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J:\2026 BID DOCUMENTS\2026086 Electrical &amp; Data Comm. Products, Solutions &amp; Svcs AXIA\Solicitation\Addendums\AMD 3\"/>
    </mc:Choice>
  </mc:AlternateContent>
  <xr:revisionPtr revIDLastSave="0" documentId="13_ncr:1_{ACC46E68-A0B1-4B39-BCD5-A6D81C24E12A}" xr6:coauthVersionLast="47" xr6:coauthVersionMax="47" xr10:uidLastSave="{00000000-0000-0000-0000-000000000000}"/>
  <bookViews>
    <workbookView xWindow="28680" yWindow="-180" windowWidth="29040" windowHeight="15720" xr2:uid="{686A7E28-BC86-4F10-B649-C80ECFEA269C}"/>
  </bookViews>
  <sheets>
    <sheet name="Instructions" sheetId="8" r:id="rId1"/>
    <sheet name="Sample Pricing" sheetId="11" r:id="rId2"/>
    <sheet name="Category Discounts" sheetId="10" r:id="rId3"/>
    <sheet name="Services" sheetId="12" r:id="rId4"/>
  </sheets>
  <definedNames>
    <definedName name="_xlnm._FilterDatabase" localSheetId="1" hidden="1">'Sample Pricing'!$A$2:$K$73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0" i="11" l="1"/>
  <c r="G59" i="11"/>
  <c r="G81" i="11"/>
  <c r="G79" i="11"/>
  <c r="G74" i="11"/>
  <c r="G76" i="11"/>
  <c r="G78" i="11"/>
  <c r="G83" i="11"/>
  <c r="G77" i="11"/>
  <c r="G84" i="11"/>
  <c r="G85" i="11"/>
  <c r="G86" i="11"/>
  <c r="G87" i="11"/>
  <c r="G88" i="11"/>
  <c r="G90" i="11"/>
  <c r="G91" i="11"/>
  <c r="G92" i="11"/>
  <c r="G93" i="11"/>
  <c r="G94" i="11"/>
  <c r="G80" i="11"/>
  <c r="G89" i="11"/>
  <c r="G75" i="11"/>
  <c r="G82" i="11"/>
  <c r="E77" i="12"/>
  <c r="E76" i="12"/>
  <c r="E75" i="12"/>
  <c r="E74" i="12"/>
  <c r="E73" i="12"/>
  <c r="E72" i="12"/>
  <c r="E71" i="12"/>
  <c r="E70" i="12"/>
  <c r="E69" i="12"/>
  <c r="E68" i="12"/>
  <c r="E67" i="12"/>
  <c r="E66" i="12"/>
  <c r="E65" i="12"/>
  <c r="E64" i="12"/>
  <c r="E63" i="12"/>
  <c r="E62" i="12"/>
  <c r="E61" i="12"/>
  <c r="E60" i="12"/>
  <c r="E59" i="12"/>
  <c r="E58" i="12"/>
  <c r="E57" i="12"/>
  <c r="E56" i="12"/>
  <c r="E55" i="12"/>
  <c r="E54" i="12"/>
  <c r="E53" i="12"/>
  <c r="E52" i="12"/>
  <c r="E51" i="12"/>
  <c r="E50" i="12"/>
  <c r="E49" i="12"/>
  <c r="E48" i="12"/>
  <c r="E47" i="12"/>
  <c r="E46" i="12"/>
  <c r="E45" i="12"/>
  <c r="E44" i="12"/>
  <c r="E43" i="12"/>
  <c r="E42" i="12"/>
  <c r="E41" i="12"/>
  <c r="E40" i="12"/>
  <c r="E39" i="12"/>
  <c r="E38" i="12"/>
  <c r="E37" i="12"/>
  <c r="E36" i="12"/>
  <c r="E35" i="12"/>
  <c r="E34" i="12"/>
  <c r="E33" i="12"/>
  <c r="E32" i="12"/>
  <c r="E31" i="12"/>
  <c r="E30" i="12"/>
  <c r="E29" i="12"/>
  <c r="E28" i="12"/>
  <c r="E27" i="12"/>
  <c r="E26" i="12"/>
  <c r="E25" i="12"/>
  <c r="E24" i="12"/>
  <c r="E23" i="12"/>
  <c r="E22" i="12"/>
  <c r="E21" i="12"/>
  <c r="E20" i="12"/>
  <c r="E19" i="12"/>
  <c r="E18" i="12"/>
  <c r="E17" i="12"/>
  <c r="E16" i="12"/>
  <c r="E15" i="12"/>
  <c r="E14" i="12"/>
  <c r="E13" i="12"/>
  <c r="E12" i="12"/>
  <c r="E11" i="12"/>
  <c r="E10" i="12"/>
  <c r="E9" i="12"/>
  <c r="E8" i="12"/>
  <c r="E7" i="12"/>
  <c r="E6" i="12"/>
  <c r="E5" i="12"/>
  <c r="E4" i="12"/>
  <c r="E3"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61" i="11"/>
  <c r="G62" i="11"/>
  <c r="G63" i="11"/>
  <c r="G64" i="11"/>
  <c r="G65" i="11"/>
  <c r="G66" i="11"/>
  <c r="G67" i="11"/>
  <c r="G68" i="11"/>
  <c r="G69" i="11"/>
  <c r="G70" i="11"/>
  <c r="G71" i="11"/>
  <c r="G72" i="11"/>
  <c r="G73"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Nick Grund</author>
  </authors>
  <commentList>
    <comment ref="F2" authorId="0" shapeId="0" xr:uid="{431CEFED-0CB7-45FC-B660-88187B31C6CA}">
      <text>
        <r>
          <rPr>
            <b/>
            <sz val="9"/>
            <color indexed="81"/>
            <rFont val="Tahoma"/>
            <family val="2"/>
          </rPr>
          <t>Note: The discount percentage for each item in this column must match the respective category discount on the Category Discounts tab.</t>
        </r>
      </text>
    </comment>
  </commentList>
</comments>
</file>

<file path=xl/sharedStrings.xml><?xml version="1.0" encoding="utf-8"?>
<sst xmlns="http://schemas.openxmlformats.org/spreadsheetml/2006/main" count="541" uniqueCount="199">
  <si>
    <t>Instructions</t>
  </si>
  <si>
    <t>Introduction</t>
  </si>
  <si>
    <t>Sample Pricing</t>
  </si>
  <si>
    <t>Alternative Items</t>
  </si>
  <si>
    <t>Category &amp; Category Discounts</t>
  </si>
  <si>
    <t>Item #</t>
  </si>
  <si>
    <t>Item Description</t>
  </si>
  <si>
    <t>Manufacturer</t>
  </si>
  <si>
    <t>Unit of Measure</t>
  </si>
  <si>
    <t>List/Web Price</t>
  </si>
  <si>
    <t>Category Discount %</t>
  </si>
  <si>
    <t>Extended Price</t>
  </si>
  <si>
    <t>Category</t>
  </si>
  <si>
    <t>Alternative Item?</t>
  </si>
  <si>
    <t>Alternative Item Manufacturer</t>
  </si>
  <si>
    <t>Alternative Item MFR Part #</t>
  </si>
  <si>
    <t>EA</t>
  </si>
  <si>
    <t>No</t>
  </si>
  <si>
    <t>Category Discounts</t>
  </si>
  <si>
    <t>Other Related Product Categories - Add As Needed</t>
  </si>
  <si>
    <t>Fuses</t>
  </si>
  <si>
    <t>Load Centers/Sub Panels</t>
  </si>
  <si>
    <t>Distribution Panels</t>
  </si>
  <si>
    <t>Fused Disconnects</t>
  </si>
  <si>
    <t>Switches, Receptacles &amp; Boxes</t>
  </si>
  <si>
    <t>Circuit Breakers</t>
  </si>
  <si>
    <t>Electrical Wire</t>
  </si>
  <si>
    <t>Conduit</t>
  </si>
  <si>
    <t>Ballast</t>
  </si>
  <si>
    <t>Lamps</t>
  </si>
  <si>
    <t>Electrical Controls</t>
  </si>
  <si>
    <t>Conduit Fittings</t>
  </si>
  <si>
    <t>Parking Lot and Garage Light Fixtures</t>
  </si>
  <si>
    <t>Lighting Fixtures</t>
  </si>
  <si>
    <t>Variable Frequency Drives</t>
  </si>
  <si>
    <t>Switchgear</t>
  </si>
  <si>
    <t>Modems</t>
  </si>
  <si>
    <t>Cable Management</t>
  </si>
  <si>
    <t>Cable Connectors</t>
  </si>
  <si>
    <t>Uninterruptible Power Supplies (UPS) / Power Management Systems</t>
  </si>
  <si>
    <t>Copper Cabling Infrastructure</t>
  </si>
  <si>
    <t>Fiber Optic Cabling Infrastructure</t>
  </si>
  <si>
    <t>Tools</t>
  </si>
  <si>
    <t>Wall Plates &amp; Mounts</t>
  </si>
  <si>
    <t>Test Equipment</t>
  </si>
  <si>
    <t>Alarms, Communicators &amp; Equipment</t>
  </si>
  <si>
    <t>Control Panels / Keypads</t>
  </si>
  <si>
    <t>Motion Sensors</t>
  </si>
  <si>
    <t>Shock &amp; Sound Sensors</t>
  </si>
  <si>
    <t>Cameras</t>
  </si>
  <si>
    <t>Environmental Sensors</t>
  </si>
  <si>
    <t>Sirens &amp; Strobes</t>
  </si>
  <si>
    <t>Life Safety Devices</t>
  </si>
  <si>
    <t>Audio</t>
  </si>
  <si>
    <t>Displays</t>
  </si>
  <si>
    <t>Furniture &amp; Racks</t>
  </si>
  <si>
    <t>Power</t>
  </si>
  <si>
    <t>Video Conferencing</t>
  </si>
  <si>
    <t>Projectors</t>
  </si>
  <si>
    <t>Video Production</t>
  </si>
  <si>
    <t>If a brand is specified and you are proposing an alternative, select "Yes" for that item in the "Alternative Item" column and enter the manufacturer information for an alternative product of similar quality in the "Alternative Item Manufacturer" and "Alternative Item MFR Part #" columns.
The City, at its sole discretion, reserves the right to determine if proposed alternatives are acceptable for the purposes of evaluation.</t>
  </si>
  <si>
    <t>Description</t>
  </si>
  <si>
    <t>Services</t>
  </si>
  <si>
    <t>Base Price</t>
  </si>
  <si>
    <t>Service Discount %</t>
  </si>
  <si>
    <t>30 AMP x 250 volt dual element</t>
  </si>
  <si>
    <t>60 AMP x 250 volt dual element</t>
  </si>
  <si>
    <t>20 AMP x 600 volt dual element</t>
  </si>
  <si>
    <t>30 AMP x 600 volt dual element</t>
  </si>
  <si>
    <t>75 AMP x 600 volt dual element</t>
  </si>
  <si>
    <t>100 AMP x 600 volt dual element</t>
  </si>
  <si>
    <t>800 AMP x 600 volt dual element</t>
  </si>
  <si>
    <t>60 AMP x 2 pole x 240 volt (8 pole position) breaker panel outdoor with 60 AMP main breaker</t>
  </si>
  <si>
    <t>100 AMP x 2 pole x 240 volt (12 pole position) breaker panel outdoor with 100 AMP main breaker</t>
  </si>
  <si>
    <t>1000 AMP - 250/600 volt 3 phase / 4 wire</t>
  </si>
  <si>
    <t>1200 AMP - 250/600 volt 3 phase / 4 wire</t>
  </si>
  <si>
    <t>20 AMP x 1 pole x 1 throw spec grade toggle</t>
  </si>
  <si>
    <t>20 AMP x 120 volt x grounded duplex receptacle</t>
  </si>
  <si>
    <t>1 gang handy box with ½” KO</t>
  </si>
  <si>
    <t>2 gang handy box with ½” KO</t>
  </si>
  <si>
    <t>1 gang handy box with ¾”  KO</t>
  </si>
  <si>
    <t>2 gang handy box with ¾” KO</t>
  </si>
  <si>
    <r>
      <t xml:space="preserve">Provide a comprehensive, not-to-exceed pricing schedule for all public agencies via the Axia Cooperative purchasing program.
As it is not feasible to list every product needed in the City's day-to-day operation, the </t>
    </r>
    <r>
      <rPr>
        <b/>
        <sz val="10"/>
        <color rgb="FF000000"/>
        <rFont val="Aptos Narrow"/>
        <family val="2"/>
        <scheme val="minor"/>
      </rPr>
      <t>Sample Pricing</t>
    </r>
    <r>
      <rPr>
        <sz val="10"/>
        <color rgb="FF000000"/>
        <rFont val="Aptos Narrow"/>
        <family val="2"/>
        <scheme val="minor"/>
      </rPr>
      <t xml:space="preserve"> sheet contains a representative sample of products for the purposes of analysis. Therefore, the City is requesting a percentage off base price list/web price, etc., for additional items not specifically listed in the Sample Pricing sheet to obtain a full line of products.</t>
    </r>
  </si>
  <si>
    <r>
      <t xml:space="preserve">Provide pricing for items listed on the </t>
    </r>
    <r>
      <rPr>
        <b/>
        <sz val="10"/>
        <color rgb="FF000000"/>
        <rFont val="Aptos Narrow"/>
        <family val="2"/>
        <scheme val="minor"/>
      </rPr>
      <t>Sample Pricing</t>
    </r>
    <r>
      <rPr>
        <sz val="10"/>
        <color rgb="FF000000"/>
        <rFont val="Aptos Narrow"/>
        <family val="2"/>
        <scheme val="minor"/>
      </rPr>
      <t xml:space="preserve"> sheet. These items shall be priced and discounted (based on their respective categories) as made available to all participating agencies across the country. Provide your base price (whether that is list price, a "web" price or other) and apply the appropriate category discount to match the respective category as listed in the </t>
    </r>
    <r>
      <rPr>
        <b/>
        <sz val="10"/>
        <color rgb="FF000000"/>
        <rFont val="Aptos Narrow"/>
        <family val="2"/>
        <scheme val="minor"/>
      </rPr>
      <t>Category Discounts</t>
    </r>
    <r>
      <rPr>
        <sz val="10"/>
        <color rgb="FF000000"/>
        <rFont val="Aptos Narrow"/>
        <family val="2"/>
        <scheme val="minor"/>
      </rPr>
      <t xml:space="preserve"> sheet.
Select a category for each item on the Sample Pricing sheet. These are intentionally left blank, as Offerors may categorize certain items differently.
</t>
    </r>
    <r>
      <rPr>
        <b/>
        <sz val="10"/>
        <color rgb="FF000000"/>
        <rFont val="Aptos Narrow"/>
        <family val="2"/>
        <scheme val="minor"/>
      </rPr>
      <t>NOTE:</t>
    </r>
    <r>
      <rPr>
        <sz val="10"/>
        <color rgb="FF000000"/>
        <rFont val="Aptos Narrow"/>
        <family val="2"/>
        <scheme val="minor"/>
      </rPr>
      <t xml:space="preserve"> Special / custom pricing and discounting programs/models for participating agencies of the Axia Cooperative purchasing program, including the City of Mesa, should be detailed in a written response to questions in the Method of Approach portion of the RFP.</t>
    </r>
  </si>
  <si>
    <r>
      <t xml:space="preserve">Provide discounts applied to all products in each applicable category in the </t>
    </r>
    <r>
      <rPr>
        <b/>
        <sz val="10"/>
        <color theme="1"/>
        <rFont val="Aptos Narrow"/>
        <family val="2"/>
        <scheme val="minor"/>
      </rPr>
      <t>Category Discounts</t>
    </r>
    <r>
      <rPr>
        <sz val="10"/>
        <color theme="1"/>
        <rFont val="Aptos Narrow"/>
        <family val="2"/>
        <scheme val="minor"/>
      </rPr>
      <t xml:space="preserve"> sheet. Discounts provided for each category here shall be applied to items in the corresponding category in the </t>
    </r>
    <r>
      <rPr>
        <b/>
        <sz val="10"/>
        <color theme="1"/>
        <rFont val="Aptos Narrow"/>
        <family val="2"/>
        <scheme val="minor"/>
      </rPr>
      <t>Sample Pricing</t>
    </r>
    <r>
      <rPr>
        <sz val="10"/>
        <color theme="1"/>
        <rFont val="Aptos Narrow"/>
        <family val="2"/>
        <scheme val="minor"/>
      </rPr>
      <t xml:space="preserve"> sheet. Add additional categories and subcategories (E.g., if different brands are being offered and come with different discounts, if parts have different discounts than the main components, etc.) as needed.</t>
    </r>
  </si>
  <si>
    <r>
      <t xml:space="preserve">If services, such as integration / installation services are being offered, detail those on the </t>
    </r>
    <r>
      <rPr>
        <b/>
        <sz val="10"/>
        <color theme="1"/>
        <rFont val="Aptos Narrow"/>
        <family val="2"/>
        <scheme val="minor"/>
      </rPr>
      <t>Services</t>
    </r>
    <r>
      <rPr>
        <sz val="10"/>
        <color theme="1"/>
        <rFont val="Aptos Narrow"/>
        <family val="2"/>
        <scheme val="minor"/>
      </rPr>
      <t xml:space="preserve"> sheet.</t>
    </r>
  </si>
  <si>
    <t>20 AMP x 240 volt x 1 pole square D type snap in</t>
  </si>
  <si>
    <t>20 AMP x 240 volt x 2 pole square D type snap in</t>
  </si>
  <si>
    <t>30 AMP x 240 volt x 2 pole square D type snap in</t>
  </si>
  <si>
    <t>20 AMP x 240 volt x 1 pole square D type screw on</t>
  </si>
  <si>
    <t>20 AMP x 240 volt x 2 pole square D type screw on</t>
  </si>
  <si>
    <t>1” EMT compression connector, zinc die cast</t>
  </si>
  <si>
    <t>2” EMT compression connector, zinc die cast</t>
  </si>
  <si>
    <t>1” EMT compression coupling, zinc die cast</t>
  </si>
  <si>
    <t>2” EMT compression coupling, zinc die cast</t>
  </si>
  <si>
    <t>1” LB (AL) with cover and composition gasket, zinc die cast</t>
  </si>
  <si>
    <t>1” C (AL) with cover and composition gasket, zinc die cast</t>
  </si>
  <si>
    <t>1” LB (MA) with cover and composition gasket, zinc die cast</t>
  </si>
  <si>
    <t>1” C (MA) with cover and composition gasket, zinc die cast</t>
  </si>
  <si>
    <t>T8 Ballast</t>
  </si>
  <si>
    <t>Philips</t>
  </si>
  <si>
    <t>1 HP Variable Frequency Drive</t>
  </si>
  <si>
    <t>5 HP Variable Frequency Drive</t>
  </si>
  <si>
    <t>7.5 HP Variable Frequency Drive</t>
  </si>
  <si>
    <t>10 HP Variable Frequency Drive</t>
  </si>
  <si>
    <t>25 HP Variable Frequency Drive</t>
  </si>
  <si>
    <t>200 HP Variable Frequency Drive</t>
  </si>
  <si>
    <t>ABB</t>
  </si>
  <si>
    <t>Bussmann</t>
  </si>
  <si>
    <t>Square D</t>
  </si>
  <si>
    <t>Eaton</t>
  </si>
  <si>
    <t>Leviton</t>
  </si>
  <si>
    <t>Raco</t>
  </si>
  <si>
    <t>#12 AWG copper stranded electrical wire with THHN/THW insulation, 500FT</t>
  </si>
  <si>
    <t>Southwire</t>
  </si>
  <si>
    <t>#10 AWG copper stranded electrical wire with THHN/THW insulation, 500FT</t>
  </si>
  <si>
    <t>#8 AWG copper stranded electrical wire with THHN/THW insulation, 500FT</t>
  </si>
  <si>
    <t>#6 AWG copper stranded electrical wire with THHN/THW insulation, 500FT</t>
  </si>
  <si>
    <t>#4 AWG copper stranded electrical wire with THHN/THW insulation, 500FT</t>
  </si>
  <si>
    <t>Robroy</t>
  </si>
  <si>
    <t>½” PVC Coated Conduit, 10FT</t>
  </si>
  <si>
    <t>¾” PVC Coated Conduit, 10FT</t>
  </si>
  <si>
    <t>1” PVC Coated Conduit, 10FT</t>
  </si>
  <si>
    <t>2” PVC Coated Conduit, 10FT</t>
  </si>
  <si>
    <t>2-1/2” PVC Coated Conduit, 10FT</t>
  </si>
  <si>
    <t>10 FT</t>
  </si>
  <si>
    <t>RL</t>
  </si>
  <si>
    <t>Topaz</t>
  </si>
  <si>
    <t>Advance</t>
  </si>
  <si>
    <t>150W HPS ballast</t>
  </si>
  <si>
    <t>250W HPS ballast</t>
  </si>
  <si>
    <t>400W HPS ballast</t>
  </si>
  <si>
    <t>250W MH ballast</t>
  </si>
  <si>
    <t>400W MH ballast</t>
  </si>
  <si>
    <t>1000W MH ballast</t>
  </si>
  <si>
    <t>1500W MH ballast</t>
  </si>
  <si>
    <t>150W HPS lamps</t>
  </si>
  <si>
    <t>250W HPS lamps</t>
  </si>
  <si>
    <t>400W HPS lamps</t>
  </si>
  <si>
    <t>250W MH lamps</t>
  </si>
  <si>
    <t>400W MH lamps</t>
  </si>
  <si>
    <t>1000W MH lamps</t>
  </si>
  <si>
    <t>1500W MH lamps</t>
  </si>
  <si>
    <t>Sylvania</t>
  </si>
  <si>
    <t>Access Keypad, LED Indicators, Stainless Steel</t>
  </si>
  <si>
    <t>Bosch</t>
  </si>
  <si>
    <t>Aluminum Server Rack, 19", 45U, Black</t>
  </si>
  <si>
    <t>LED Indoor Strobe, Ceiling Mount, 24V, 15/177 cd, No Lettering, White</t>
  </si>
  <si>
    <t>Dual Action Addressable Pull Station with Key Locking Feature</t>
  </si>
  <si>
    <t>Honeywell</t>
  </si>
  <si>
    <t>Industrial Surge Protector Device, 200kA, 40-400 Hz</t>
  </si>
  <si>
    <t>Ditek</t>
  </si>
  <si>
    <t>CTN</t>
  </si>
  <si>
    <t>Low Profile Strobe Light, 12/48VAC, Pipe Mount, Blue</t>
  </si>
  <si>
    <t>Federal Signal</t>
  </si>
  <si>
    <t>Indoor/Outdoor Keypad Smart Reader with Multi Technology 125 KHz, 13.56 MHz and BLE Mobile</t>
  </si>
  <si>
    <t>LiftMaster</t>
  </si>
  <si>
    <t>Pelco IMP331-1ERS Sarix Pro Series 3MP Outdoor WDR IR Dome IP Camera, 2.8-12mm Varifocal Lens, White</t>
  </si>
  <si>
    <t>Motorola</t>
  </si>
  <si>
    <t>Enterprise-Grade Indoor / Outdoor Access Point, E7-AUDIENCE</t>
  </si>
  <si>
    <t>Ubiquiti</t>
  </si>
  <si>
    <t>Wireless Routers &amp; Access Points</t>
  </si>
  <si>
    <t>Hubbell</t>
  </si>
  <si>
    <t>FastCAM Pre-Polished Connectors, Beige, 49991-MLC</t>
  </si>
  <si>
    <t>Cat8 25G/40G Solid Core S/FTP Bulk Ethernet Cable, CMR Rated, Blue, 1000 FT, N226-01K-BL</t>
  </si>
  <si>
    <t>Cables</t>
  </si>
  <si>
    <t>Carlon Riser-Gard PVDF Resin Corrugated Flexible Raceway With 900 lb. Pull Line, 1-1/2 Inch, 150FT</t>
  </si>
  <si>
    <t>EdgePower Power Supply, 24V, 72W, EP-24V-72W</t>
  </si>
  <si>
    <t>Cable Analyzer, DSX-602</t>
  </si>
  <si>
    <t>Fluke</t>
  </si>
  <si>
    <t>IP Pro 5 HD CCTV Camera Tester with SBR2M Borescope, 8150-BR-KIT</t>
  </si>
  <si>
    <t>Triplett</t>
  </si>
  <si>
    <t>Occupancy Sensor, ProVolt Series, 2 Pole, 120 - 277V AC, O4C15-IDW</t>
  </si>
  <si>
    <t>Occupancy Sensor, Multi-Tech, Wall Switch, Dual Relay, 2400SF, 120-277V, Black, OSSMD-MAE</t>
  </si>
  <si>
    <t>IP Call Station with "EMERGENCY" Button Signage, VOIP-500E</t>
  </si>
  <si>
    <t>Talkaphone</t>
  </si>
  <si>
    <t>2-Button Handsfree Emergency Station, Stainless Steel, VOIP, E-1600-20-IP</t>
  </si>
  <si>
    <t>Viking</t>
  </si>
  <si>
    <t>Panduit</t>
  </si>
  <si>
    <t>12 Fiber Cable OS2 Outside Plant Armored 250um, 1000FT</t>
  </si>
  <si>
    <t>1000 FT</t>
  </si>
  <si>
    <t>NetShelter SV 48U 600mm Wide 1060mm Deep Enclosure with Sides Black, APC AR2407</t>
  </si>
  <si>
    <t>Schneider</t>
  </si>
  <si>
    <t>Racks, Enclosures &amp; Mounting</t>
  </si>
  <si>
    <t>UPS System: Single Phase, 500 VA Power Rating, 120 V Input, 120 V Output, APS BK500BLK</t>
  </si>
  <si>
    <t>Network Cable</t>
  </si>
  <si>
    <r>
      <t>2x2 LED lay in flat panel</t>
    </r>
    <r>
      <rPr>
        <sz val="10"/>
        <color rgb="FFFF0000"/>
        <rFont val="Aptos Narrow"/>
        <family val="2"/>
        <scheme val="minor"/>
      </rPr>
      <t>, Color Selectable</t>
    </r>
  </si>
  <si>
    <r>
      <t xml:space="preserve">2x4 LED lay in flat panel, </t>
    </r>
    <r>
      <rPr>
        <sz val="10"/>
        <color rgb="FFFF0000"/>
        <rFont val="Aptos Narrow"/>
        <family val="2"/>
        <scheme val="minor"/>
      </rPr>
      <t>Color Selectable</t>
    </r>
  </si>
  <si>
    <r>
      <t xml:space="preserve">T8 Type </t>
    </r>
    <r>
      <rPr>
        <b/>
        <sz val="10"/>
        <color rgb="FFFF0000"/>
        <rFont val="Aptos Narrow"/>
        <family val="2"/>
        <scheme val="minor"/>
      </rPr>
      <t>A</t>
    </r>
    <r>
      <rPr>
        <sz val="10"/>
        <color rgb="FFFF0000"/>
        <rFont val="Aptos Narrow"/>
        <family val="2"/>
        <scheme val="minor"/>
      </rPr>
      <t xml:space="preserve"> LED lamp, Color Selectable</t>
    </r>
  </si>
  <si>
    <r>
      <t xml:space="preserve">T8 Type </t>
    </r>
    <r>
      <rPr>
        <b/>
        <sz val="10"/>
        <color rgb="FFFF0000"/>
        <rFont val="Aptos Narrow"/>
        <family val="2"/>
        <scheme val="minor"/>
      </rPr>
      <t>B</t>
    </r>
    <r>
      <rPr>
        <sz val="10"/>
        <color rgb="FFFF0000"/>
        <rFont val="Aptos Narrow"/>
        <family val="2"/>
        <scheme val="minor"/>
      </rPr>
      <t xml:space="preserve"> LED lamp, Color Selectable</t>
    </r>
  </si>
  <si>
    <r>
      <t>2x4 LED lay in flat panel</t>
    </r>
    <r>
      <rPr>
        <sz val="10"/>
        <color rgb="FFFF0000"/>
        <rFont val="Aptos Narrow"/>
        <family val="2"/>
        <scheme val="minor"/>
      </rPr>
      <t>, Color Selectable</t>
    </r>
  </si>
  <si>
    <r>
      <t>4 ft Vapor Tight LED</t>
    </r>
    <r>
      <rPr>
        <sz val="10"/>
        <color rgb="FFFF0000"/>
        <rFont val="Aptos Narrow"/>
        <family val="2"/>
        <scheme val="minor"/>
      </rPr>
      <t>, Color Selectable</t>
    </r>
  </si>
  <si>
    <r>
      <t>8 ft Vapor Tight LED</t>
    </r>
    <r>
      <rPr>
        <sz val="10"/>
        <color rgb="FFFF0000"/>
        <rFont val="Aptos Narrow"/>
        <family val="2"/>
        <scheme val="minor"/>
      </rPr>
      <t>, Color Selectable</t>
    </r>
  </si>
  <si>
    <t>56a</t>
  </si>
  <si>
    <t>56b</t>
  </si>
  <si>
    <t>56c</t>
  </si>
  <si>
    <r>
      <t xml:space="preserve">T8 </t>
    </r>
    <r>
      <rPr>
        <sz val="10"/>
        <color rgb="FFFF0000"/>
        <rFont val="Aptos Narrow"/>
        <family val="2"/>
        <scheme val="minor"/>
      </rPr>
      <t>Fluorescent, all color lamps</t>
    </r>
  </si>
  <si>
    <t>Sample Pricing - Revised 3/9/2025</t>
  </si>
  <si>
    <t>CITY OF MESA RFP 2026086 AMENDMENT NUMBER 3 - REVISED 3/9/2026
ELECTRICAL &amp; DATA COMMUNICATIONS PRODUCTS, SOLUTIONS &amp; SERVICES
PRICE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</si>
</sst>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Aptos Narrow"/>
      <family val="2"/>
      <scheme val="minor"/>
    </font>
    <font>
      <sz val="11"/>
      <color theme="1"/>
      <name val="Aptos Narrow"/>
      <family val="2"/>
      <scheme val="minor"/>
    </font>
    <font>
      <sz val="8"/>
      <color theme="1"/>
      <name val="Aptos Narrow"/>
      <family val="2"/>
      <scheme val="minor"/>
    </font>
    <font>
      <b/>
      <sz val="9"/>
      <color indexed="81"/>
      <name val="Tahoma"/>
      <family val="2"/>
    </font>
    <font>
      <b/>
      <sz val="12"/>
      <color theme="1"/>
      <name val="Aptos Narrow"/>
      <family val="2"/>
      <scheme val="minor"/>
    </font>
    <font>
      <b/>
      <sz val="10"/>
      <color theme="1"/>
      <name val="Aptos Narrow"/>
      <family val="2"/>
      <scheme val="minor"/>
    </font>
    <font>
      <sz val="10"/>
      <color theme="1"/>
      <name val="Aptos Narrow"/>
      <family val="2"/>
      <scheme val="minor"/>
    </font>
    <font>
      <b/>
      <sz val="10"/>
      <color rgb="FFFFFFFF"/>
      <name val="Aptos Narrow"/>
      <family val="2"/>
      <scheme val="minor"/>
    </font>
    <font>
      <b/>
      <sz val="10"/>
      <color theme="0"/>
      <name val="Aptos Narrow"/>
      <family val="2"/>
      <scheme val="minor"/>
    </font>
    <font>
      <sz val="10"/>
      <color rgb="FF000000"/>
      <name val="Aptos Narrow"/>
      <family val="2"/>
      <scheme val="minor"/>
    </font>
    <font>
      <b/>
      <sz val="10"/>
      <color rgb="FF000000"/>
      <name val="Aptos Narrow"/>
      <family val="2"/>
      <scheme val="minor"/>
    </font>
    <font>
      <b/>
      <i/>
      <sz val="10"/>
      <color theme="1"/>
      <name val="Aptos Narrow"/>
      <family val="2"/>
      <scheme val="minor"/>
    </font>
    <font>
      <sz val="10"/>
      <name val="Aptos Narrow"/>
      <family val="2"/>
      <scheme val="minor"/>
    </font>
    <font>
      <sz val="10"/>
      <color rgb="FFFF0000"/>
      <name val="Aptos Narrow"/>
      <family val="2"/>
      <scheme val="minor"/>
    </font>
    <font>
      <b/>
      <sz val="10"/>
      <color rgb="FFFF0000"/>
      <name val="Aptos Narrow"/>
      <family val="2"/>
      <scheme val="minor"/>
    </font>
  </fonts>
  <fills count="5">
    <fill>
      <patternFill patternType="none"/>
    </fill>
    <fill>
      <patternFill patternType="gray125"/>
    </fill>
    <fill>
      <patternFill patternType="solid">
        <fgColor rgb="FF00B0F0"/>
        <bgColor indexed="64"/>
      </patternFill>
    </fill>
    <fill>
      <patternFill patternType="solid">
        <fgColor rgb="FF002060"/>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49">
    <xf numFmtId="0" fontId="0" fillId="0" borderId="0" xfId="0"/>
    <xf numFmtId="0" fontId="5" fillId="0" borderId="0" xfId="0" applyFont="1" applyAlignment="1">
      <alignment vertical="center" wrapText="1"/>
    </xf>
    <xf numFmtId="0" fontId="6" fillId="0" borderId="0" xfId="0" applyFont="1"/>
    <xf numFmtId="49" fontId="7" fillId="2" borderId="1" xfId="3" applyNumberFormat="1" applyFont="1" applyFill="1" applyBorder="1" applyAlignment="1">
      <alignment horizontal="center" vertical="center"/>
    </xf>
    <xf numFmtId="0" fontId="7" fillId="2" borderId="1" xfId="3" applyFont="1" applyFill="1" applyBorder="1" applyAlignment="1">
      <alignment horizontal="center" vertical="center"/>
    </xf>
    <xf numFmtId="44" fontId="8" fillId="2" borderId="1" xfId="1" applyFont="1" applyFill="1" applyBorder="1" applyAlignment="1">
      <alignment horizontal="center" vertical="center"/>
    </xf>
    <xf numFmtId="9" fontId="8" fillId="2" borderId="1" xfId="2" applyFont="1" applyFill="1" applyBorder="1" applyAlignment="1">
      <alignment horizontal="center" vertical="center"/>
    </xf>
    <xf numFmtId="49" fontId="6" fillId="0" borderId="0" xfId="0" applyNumberFormat="1" applyFont="1" applyAlignment="1">
      <alignment horizontal="left" vertical="center"/>
    </xf>
    <xf numFmtId="0" fontId="6" fillId="0" borderId="0" xfId="0" applyFont="1" applyAlignment="1">
      <alignment horizontal="center" vertical="center" wrapText="1"/>
    </xf>
    <xf numFmtId="44" fontId="6" fillId="0" borderId="0" xfId="1" applyFont="1" applyFill="1" applyAlignment="1" applyProtection="1">
      <alignment horizontal="center" vertical="center"/>
      <protection locked="0"/>
    </xf>
    <xf numFmtId="9" fontId="6" fillId="0" borderId="0" xfId="2" applyFont="1" applyFill="1" applyAlignment="1" applyProtection="1">
      <alignment horizontal="center" vertical="center"/>
      <protection locked="0"/>
    </xf>
    <xf numFmtId="44" fontId="6" fillId="0" borderId="0" xfId="1" applyFont="1" applyFill="1" applyBorder="1" applyAlignment="1" applyProtection="1">
      <alignment horizontal="center" vertical="center"/>
      <protection locked="0"/>
    </xf>
    <xf numFmtId="0" fontId="6" fillId="0" borderId="0" xfId="3" applyFont="1" applyAlignment="1">
      <alignment horizontal="center" vertical="center" wrapText="1"/>
    </xf>
    <xf numFmtId="44" fontId="6" fillId="0" borderId="0" xfId="1" applyFont="1" applyAlignment="1" applyProtection="1">
      <alignment horizontal="center" vertical="center"/>
      <protection locked="0"/>
    </xf>
    <xf numFmtId="9" fontId="6" fillId="0" borderId="0" xfId="2" applyFont="1" applyAlignment="1" applyProtection="1">
      <alignment horizontal="center" vertical="center"/>
      <protection locked="0"/>
    </xf>
    <xf numFmtId="44" fontId="6" fillId="0" borderId="0" xfId="1" applyFont="1" applyAlignment="1">
      <alignment horizontal="center" vertical="center"/>
    </xf>
    <xf numFmtId="9" fontId="6" fillId="0" borderId="0" xfId="2" applyFont="1" applyAlignment="1">
      <alignment horizontal="center" vertical="center"/>
    </xf>
    <xf numFmtId="9" fontId="6" fillId="0" borderId="0" xfId="2" applyFont="1" applyFill="1" applyAlignment="1">
      <alignment horizontal="center" vertical="center"/>
    </xf>
    <xf numFmtId="0" fontId="7" fillId="3" borderId="1" xfId="3" applyFont="1" applyFill="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5" fillId="0" borderId="0" xfId="0" applyFont="1"/>
    <xf numFmtId="0" fontId="5" fillId="0" borderId="0" xfId="0" applyFont="1" applyAlignment="1">
      <alignment horizontal="center" vertical="center"/>
    </xf>
    <xf numFmtId="0" fontId="9" fillId="0" borderId="0" xfId="0" applyFont="1" applyAlignment="1">
      <alignment vertical="center" wrapText="1"/>
    </xf>
    <xf numFmtId="0" fontId="6" fillId="0" borderId="0" xfId="0" applyFont="1" applyAlignment="1">
      <alignment horizontal="center"/>
    </xf>
    <xf numFmtId="0" fontId="6" fillId="0" borderId="0" xfId="0" applyFont="1" applyAlignment="1">
      <alignment vertical="center" wrapText="1"/>
    </xf>
    <xf numFmtId="0" fontId="9"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6" fillId="0" borderId="2" xfId="0" applyFont="1" applyBorder="1" applyAlignment="1">
      <alignment horizontal="left" vertical="center"/>
    </xf>
    <xf numFmtId="0" fontId="6" fillId="4" borderId="2" xfId="0" applyFont="1" applyFill="1" applyBorder="1" applyAlignment="1">
      <alignment horizontal="left" vertical="center"/>
    </xf>
    <xf numFmtId="0" fontId="13" fillId="4" borderId="2" xfId="0" applyFont="1" applyFill="1" applyBorder="1" applyAlignment="1">
      <alignment horizontal="left" vertical="center"/>
    </xf>
    <xf numFmtId="0" fontId="6" fillId="0" borderId="2" xfId="3" applyFont="1" applyBorder="1" applyAlignment="1">
      <alignment horizontal="center" vertical="center" wrapText="1"/>
    </xf>
    <xf numFmtId="0" fontId="6" fillId="0" borderId="2" xfId="0" applyFont="1" applyBorder="1"/>
    <xf numFmtId="0" fontId="6" fillId="0" borderId="2" xfId="0" applyFont="1" applyBorder="1" applyAlignment="1">
      <alignment horizontal="center" vertical="center" wrapText="1"/>
    </xf>
    <xf numFmtId="44" fontId="6" fillId="0" borderId="2" xfId="1" applyFont="1" applyFill="1" applyBorder="1" applyAlignment="1" applyProtection="1">
      <alignment horizontal="center" vertical="center"/>
      <protection locked="0"/>
    </xf>
    <xf numFmtId="9" fontId="6" fillId="0" borderId="2" xfId="2" applyFont="1" applyFill="1" applyBorder="1" applyAlignment="1" applyProtection="1">
      <alignment horizontal="center" vertical="center"/>
      <protection locked="0"/>
    </xf>
    <xf numFmtId="0" fontId="6" fillId="0" borderId="2" xfId="3" applyFont="1" applyBorder="1" applyAlignment="1" applyProtection="1">
      <alignment horizontal="center" vertical="center" wrapText="1"/>
      <protection locked="0"/>
    </xf>
    <xf numFmtId="0" fontId="6" fillId="0" borderId="2" xfId="0" applyFont="1" applyBorder="1" applyProtection="1">
      <protection locked="0"/>
    </xf>
    <xf numFmtId="44" fontId="6" fillId="0" borderId="2" xfId="1" applyFont="1" applyBorder="1" applyAlignment="1" applyProtection="1">
      <alignment horizontal="center" vertical="center"/>
      <protection locked="0"/>
    </xf>
    <xf numFmtId="9" fontId="6" fillId="0" borderId="2" xfId="2" applyFont="1" applyBorder="1"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0" fontId="6" fillId="0" borderId="2" xfId="0" applyFont="1" applyBorder="1" applyAlignment="1">
      <alignment horizontal="center" vertical="center"/>
    </xf>
    <xf numFmtId="0" fontId="6"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center" wrapText="1"/>
    </xf>
    <xf numFmtId="0" fontId="4" fillId="0" borderId="0" xfId="0" applyFont="1" applyAlignment="1">
      <alignment horizontal="center" vertical="center" wrapText="1"/>
    </xf>
  </cellXfs>
  <cellStyles count="4">
    <cellStyle name="Currency" xfId="1" builtinId="4"/>
    <cellStyle name="Normal" xfId="0" builtinId="0"/>
    <cellStyle name="Normal 2" xfId="3" xr:uid="{EF9B1409-3829-445A-8649-32ED2C6B23A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3C467-A032-4A90-8B58-81DCFE88E31F}">
  <sheetPr>
    <pageSetUpPr fitToPage="1"/>
  </sheetPr>
  <dimension ref="A1:E11"/>
  <sheetViews>
    <sheetView tabSelected="1" zoomScaleNormal="100" workbookViewId="0">
      <selection sqref="A1:B1"/>
    </sheetView>
  </sheetViews>
  <sheetFormatPr defaultColWidth="9.140625" defaultRowHeight="13.5" x14ac:dyDescent="0.25"/>
  <cols>
    <col min="1" max="1" width="37.5703125" style="2" bestFit="1" customWidth="1"/>
    <col min="2" max="2" width="105.7109375" style="28" customWidth="1"/>
    <col min="3" max="3" width="13.5703125" style="24" bestFit="1" customWidth="1"/>
    <col min="4" max="4" width="12.7109375" style="24" bestFit="1" customWidth="1"/>
    <col min="5" max="16384" width="9.140625" style="2"/>
  </cols>
  <sheetData>
    <row r="1" spans="1:5" ht="44.65" customHeight="1" x14ac:dyDescent="0.25">
      <c r="A1" s="47" t="s">
        <v>198</v>
      </c>
      <c r="B1" s="47"/>
      <c r="C1" s="21"/>
      <c r="D1" s="21"/>
      <c r="E1" s="21"/>
    </row>
    <row r="2" spans="1:5" ht="22.5" customHeight="1" x14ac:dyDescent="0.25">
      <c r="A2" s="46" t="s">
        <v>0</v>
      </c>
      <c r="B2" s="46"/>
      <c r="C2" s="1"/>
      <c r="D2" s="1"/>
      <c r="E2" s="1"/>
    </row>
    <row r="3" spans="1:5" ht="67.150000000000006" customHeight="1" x14ac:dyDescent="0.25">
      <c r="A3" s="22" t="s">
        <v>1</v>
      </c>
      <c r="B3" s="23" t="s">
        <v>82</v>
      </c>
    </row>
    <row r="4" spans="1:5" ht="14.45" customHeight="1" x14ac:dyDescent="0.25">
      <c r="B4" s="25"/>
    </row>
    <row r="5" spans="1:5" ht="121.5" x14ac:dyDescent="0.25">
      <c r="A5" s="22" t="s">
        <v>2</v>
      </c>
      <c r="B5" s="26" t="s">
        <v>83</v>
      </c>
    </row>
    <row r="6" spans="1:5" x14ac:dyDescent="0.25">
      <c r="A6" s="45"/>
      <c r="B6" s="45"/>
    </row>
    <row r="7" spans="1:5" ht="67.5" x14ac:dyDescent="0.25">
      <c r="A7" s="22" t="s">
        <v>3</v>
      </c>
      <c r="B7" s="27" t="s">
        <v>60</v>
      </c>
    </row>
    <row r="8" spans="1:5" x14ac:dyDescent="0.25">
      <c r="A8" s="45"/>
      <c r="B8" s="45"/>
    </row>
    <row r="9" spans="1:5" ht="61.5" customHeight="1" x14ac:dyDescent="0.25">
      <c r="A9" s="22" t="s">
        <v>4</v>
      </c>
      <c r="B9" s="27" t="s">
        <v>84</v>
      </c>
    </row>
    <row r="10" spans="1:5" x14ac:dyDescent="0.25">
      <c r="A10" s="45"/>
      <c r="B10" s="45"/>
    </row>
    <row r="11" spans="1:5" x14ac:dyDescent="0.25">
      <c r="A11" s="22" t="s">
        <v>62</v>
      </c>
      <c r="B11" s="27" t="s">
        <v>85</v>
      </c>
    </row>
  </sheetData>
  <mergeCells count="5">
    <mergeCell ref="A6:B6"/>
    <mergeCell ref="A8:B8"/>
    <mergeCell ref="A2:B2"/>
    <mergeCell ref="A1:B1"/>
    <mergeCell ref="A10:B10"/>
  </mergeCells>
  <pageMargins left="0.7" right="0.7" top="0.75" bottom="0.75" header="0.3" footer="0.3"/>
  <pageSetup scale="68"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82E70-1D12-4D4F-B61D-38833C9A2766}">
  <sheetPr>
    <pageSetUpPr fitToPage="1"/>
  </sheetPr>
  <dimension ref="A1:M94"/>
  <sheetViews>
    <sheetView zoomScale="120" zoomScaleNormal="120" workbookViewId="0">
      <selection activeCell="B14" sqref="B14"/>
    </sheetView>
  </sheetViews>
  <sheetFormatPr defaultColWidth="8.7109375" defaultRowHeight="13.5" x14ac:dyDescent="0.25"/>
  <cols>
    <col min="1" max="1" width="18.7109375" style="20" bestFit="1" customWidth="1"/>
    <col min="2" max="2" width="87.42578125" style="19" customWidth="1"/>
    <col min="3" max="3" width="16.28515625" style="19" bestFit="1" customWidth="1"/>
    <col min="4" max="4" width="12.85546875" style="8" bestFit="1" customWidth="1"/>
    <col min="5" max="5" width="13.5703125" style="15" bestFit="1" customWidth="1"/>
    <col min="6" max="6" width="16.5703125" style="16" bestFit="1" customWidth="1"/>
    <col min="7" max="7" width="17.28515625" style="15" bestFit="1" customWidth="1"/>
    <col min="8" max="8" width="53.7109375" style="8" customWidth="1"/>
    <col min="9" max="9" width="14.42578125" style="8" customWidth="1"/>
    <col min="10" max="11" width="24.42578125" style="2" bestFit="1" customWidth="1"/>
    <col min="12" max="16384" width="8.7109375" style="2"/>
  </cols>
  <sheetData>
    <row r="1" spans="1:13" ht="44.65" customHeight="1" x14ac:dyDescent="0.25">
      <c r="A1" s="48" t="s">
        <v>197</v>
      </c>
      <c r="B1" s="48"/>
      <c r="C1" s="48"/>
      <c r="D1" s="48"/>
      <c r="E1" s="48"/>
      <c r="F1" s="48"/>
      <c r="G1" s="48"/>
      <c r="H1" s="48"/>
      <c r="I1" s="48"/>
      <c r="J1" s="1"/>
      <c r="K1" s="1"/>
      <c r="L1" s="1"/>
      <c r="M1" s="1"/>
    </row>
    <row r="2" spans="1:13" x14ac:dyDescent="0.25">
      <c r="A2" s="4" t="s">
        <v>5</v>
      </c>
      <c r="B2" s="4" t="s">
        <v>6</v>
      </c>
      <c r="C2" s="4" t="s">
        <v>7</v>
      </c>
      <c r="D2" s="4" t="s">
        <v>8</v>
      </c>
      <c r="E2" s="5" t="s">
        <v>9</v>
      </c>
      <c r="F2" s="6" t="s">
        <v>10</v>
      </c>
      <c r="G2" s="5" t="s">
        <v>11</v>
      </c>
      <c r="H2" s="4" t="s">
        <v>12</v>
      </c>
      <c r="I2" s="4" t="s">
        <v>13</v>
      </c>
      <c r="J2" s="18" t="s">
        <v>14</v>
      </c>
      <c r="K2" s="18" t="s">
        <v>15</v>
      </c>
    </row>
    <row r="3" spans="1:13" x14ac:dyDescent="0.25">
      <c r="A3" s="34">
        <v>1</v>
      </c>
      <c r="B3" s="35" t="s">
        <v>65</v>
      </c>
      <c r="C3" s="44" t="s">
        <v>108</v>
      </c>
      <c r="D3" s="36" t="s">
        <v>16</v>
      </c>
      <c r="E3" s="37">
        <v>0</v>
      </c>
      <c r="F3" s="38">
        <v>0</v>
      </c>
      <c r="G3" s="37">
        <f t="shared" ref="G3:G62" si="0">E3*(1-F3)</f>
        <v>0</v>
      </c>
      <c r="H3" s="36" t="s">
        <v>20</v>
      </c>
      <c r="I3" s="39" t="s">
        <v>17</v>
      </c>
      <c r="J3" s="40"/>
      <c r="K3" s="40"/>
    </row>
    <row r="4" spans="1:13" x14ac:dyDescent="0.25">
      <c r="A4" s="34">
        <v>2</v>
      </c>
      <c r="B4" s="35" t="s">
        <v>66</v>
      </c>
      <c r="C4" s="44" t="s">
        <v>108</v>
      </c>
      <c r="D4" s="36" t="s">
        <v>16</v>
      </c>
      <c r="E4" s="37">
        <v>0</v>
      </c>
      <c r="F4" s="38">
        <v>0</v>
      </c>
      <c r="G4" s="37">
        <f t="shared" si="0"/>
        <v>0</v>
      </c>
      <c r="H4" s="36" t="s">
        <v>20</v>
      </c>
      <c r="I4" s="39" t="s">
        <v>17</v>
      </c>
      <c r="J4" s="40"/>
      <c r="K4" s="40"/>
    </row>
    <row r="5" spans="1:13" x14ac:dyDescent="0.25">
      <c r="A5" s="34">
        <v>3</v>
      </c>
      <c r="B5" s="35" t="s">
        <v>67</v>
      </c>
      <c r="C5" s="44" t="s">
        <v>108</v>
      </c>
      <c r="D5" s="36" t="s">
        <v>16</v>
      </c>
      <c r="E5" s="37">
        <v>0</v>
      </c>
      <c r="F5" s="38">
        <v>0</v>
      </c>
      <c r="G5" s="37">
        <f t="shared" si="0"/>
        <v>0</v>
      </c>
      <c r="H5" s="36" t="s">
        <v>20</v>
      </c>
      <c r="I5" s="39" t="s">
        <v>17</v>
      </c>
      <c r="J5" s="40"/>
      <c r="K5" s="40"/>
    </row>
    <row r="6" spans="1:13" x14ac:dyDescent="0.25">
      <c r="A6" s="34">
        <v>4</v>
      </c>
      <c r="B6" s="35" t="s">
        <v>68</v>
      </c>
      <c r="C6" s="44" t="s">
        <v>108</v>
      </c>
      <c r="D6" s="36" t="s">
        <v>16</v>
      </c>
      <c r="E6" s="37">
        <v>0</v>
      </c>
      <c r="F6" s="38">
        <v>0</v>
      </c>
      <c r="G6" s="37">
        <f t="shared" si="0"/>
        <v>0</v>
      </c>
      <c r="H6" s="36" t="s">
        <v>20</v>
      </c>
      <c r="I6" s="39" t="s">
        <v>17</v>
      </c>
      <c r="J6" s="40"/>
      <c r="K6" s="40"/>
    </row>
    <row r="7" spans="1:13" ht="15" customHeight="1" x14ac:dyDescent="0.25">
      <c r="A7" s="34">
        <v>5</v>
      </c>
      <c r="B7" s="35" t="s">
        <v>69</v>
      </c>
      <c r="C7" s="44" t="s">
        <v>108</v>
      </c>
      <c r="D7" s="36" t="s">
        <v>16</v>
      </c>
      <c r="E7" s="37">
        <v>0</v>
      </c>
      <c r="F7" s="38">
        <v>0</v>
      </c>
      <c r="G7" s="37">
        <f t="shared" si="0"/>
        <v>0</v>
      </c>
      <c r="H7" s="36" t="s">
        <v>20</v>
      </c>
      <c r="I7" s="39" t="s">
        <v>17</v>
      </c>
      <c r="J7" s="40"/>
      <c r="K7" s="40"/>
    </row>
    <row r="8" spans="1:13" ht="14.65" customHeight="1" x14ac:dyDescent="0.25">
      <c r="A8" s="34">
        <v>6</v>
      </c>
      <c r="B8" s="35" t="s">
        <v>70</v>
      </c>
      <c r="C8" s="44" t="s">
        <v>108</v>
      </c>
      <c r="D8" s="36" t="s">
        <v>16</v>
      </c>
      <c r="E8" s="37">
        <v>0</v>
      </c>
      <c r="F8" s="38">
        <v>0</v>
      </c>
      <c r="G8" s="37">
        <f t="shared" si="0"/>
        <v>0</v>
      </c>
      <c r="H8" s="36" t="s">
        <v>20</v>
      </c>
      <c r="I8" s="39" t="s">
        <v>17</v>
      </c>
      <c r="J8" s="40"/>
      <c r="K8" s="40"/>
    </row>
    <row r="9" spans="1:13" x14ac:dyDescent="0.25">
      <c r="A9" s="34">
        <v>7</v>
      </c>
      <c r="B9" s="35" t="s">
        <v>71</v>
      </c>
      <c r="C9" s="44" t="s">
        <v>108</v>
      </c>
      <c r="D9" s="36" t="s">
        <v>16</v>
      </c>
      <c r="E9" s="37">
        <v>0</v>
      </c>
      <c r="F9" s="38">
        <v>0</v>
      </c>
      <c r="G9" s="37">
        <f t="shared" si="0"/>
        <v>0</v>
      </c>
      <c r="H9" s="36" t="s">
        <v>20</v>
      </c>
      <c r="I9" s="39" t="s">
        <v>17</v>
      </c>
      <c r="J9" s="40"/>
      <c r="K9" s="40"/>
    </row>
    <row r="10" spans="1:13" x14ac:dyDescent="0.25">
      <c r="A10" s="34">
        <v>8</v>
      </c>
      <c r="B10" s="35" t="s">
        <v>72</v>
      </c>
      <c r="C10" s="44" t="s">
        <v>109</v>
      </c>
      <c r="D10" s="36" t="s">
        <v>16</v>
      </c>
      <c r="E10" s="37">
        <v>0</v>
      </c>
      <c r="F10" s="38">
        <v>0</v>
      </c>
      <c r="G10" s="37">
        <f t="shared" si="0"/>
        <v>0</v>
      </c>
      <c r="H10" s="36" t="s">
        <v>21</v>
      </c>
      <c r="I10" s="39" t="s">
        <v>17</v>
      </c>
      <c r="J10" s="40"/>
      <c r="K10" s="40"/>
    </row>
    <row r="11" spans="1:13" x14ac:dyDescent="0.25">
      <c r="A11" s="34">
        <v>9</v>
      </c>
      <c r="B11" s="35" t="s">
        <v>73</v>
      </c>
      <c r="C11" s="44" t="s">
        <v>109</v>
      </c>
      <c r="D11" s="36" t="s">
        <v>16</v>
      </c>
      <c r="E11" s="37">
        <v>0</v>
      </c>
      <c r="F11" s="38">
        <v>0</v>
      </c>
      <c r="G11" s="37">
        <f t="shared" si="0"/>
        <v>0</v>
      </c>
      <c r="H11" s="36" t="s">
        <v>21</v>
      </c>
      <c r="I11" s="39" t="s">
        <v>17</v>
      </c>
      <c r="J11" s="40"/>
      <c r="K11" s="40"/>
    </row>
    <row r="12" spans="1:13" x14ac:dyDescent="0.25">
      <c r="A12" s="34">
        <v>10</v>
      </c>
      <c r="B12" s="35" t="s">
        <v>74</v>
      </c>
      <c r="C12" s="44" t="s">
        <v>110</v>
      </c>
      <c r="D12" s="36" t="s">
        <v>16</v>
      </c>
      <c r="E12" s="37">
        <v>0</v>
      </c>
      <c r="F12" s="38">
        <v>0</v>
      </c>
      <c r="G12" s="37">
        <f t="shared" si="0"/>
        <v>0</v>
      </c>
      <c r="H12" s="36" t="s">
        <v>22</v>
      </c>
      <c r="I12" s="39" t="s">
        <v>17</v>
      </c>
      <c r="J12" s="40"/>
      <c r="K12" s="40"/>
    </row>
    <row r="13" spans="1:13" x14ac:dyDescent="0.25">
      <c r="A13" s="34">
        <v>11</v>
      </c>
      <c r="B13" s="35" t="s">
        <v>75</v>
      </c>
      <c r="C13" s="44" t="s">
        <v>110</v>
      </c>
      <c r="D13" s="36" t="s">
        <v>16</v>
      </c>
      <c r="E13" s="37">
        <v>0</v>
      </c>
      <c r="F13" s="38">
        <v>0</v>
      </c>
      <c r="G13" s="37">
        <f t="shared" si="0"/>
        <v>0</v>
      </c>
      <c r="H13" s="36" t="s">
        <v>22</v>
      </c>
      <c r="I13" s="39" t="s">
        <v>17</v>
      </c>
      <c r="J13" s="40"/>
      <c r="K13" s="40"/>
    </row>
    <row r="14" spans="1:13" x14ac:dyDescent="0.25">
      <c r="A14" s="34">
        <v>12</v>
      </c>
      <c r="B14" s="35" t="s">
        <v>76</v>
      </c>
      <c r="C14" s="44" t="s">
        <v>111</v>
      </c>
      <c r="D14" s="36" t="s">
        <v>16</v>
      </c>
      <c r="E14" s="37">
        <v>0</v>
      </c>
      <c r="F14" s="38">
        <v>0</v>
      </c>
      <c r="G14" s="37">
        <f t="shared" si="0"/>
        <v>0</v>
      </c>
      <c r="H14" s="36" t="s">
        <v>24</v>
      </c>
      <c r="I14" s="39" t="s">
        <v>17</v>
      </c>
      <c r="J14" s="40"/>
      <c r="K14" s="40"/>
    </row>
    <row r="15" spans="1:13" x14ac:dyDescent="0.25">
      <c r="A15" s="34">
        <v>13</v>
      </c>
      <c r="B15" s="35" t="s">
        <v>77</v>
      </c>
      <c r="C15" s="44" t="s">
        <v>111</v>
      </c>
      <c r="D15" s="36" t="s">
        <v>16</v>
      </c>
      <c r="E15" s="37">
        <v>0</v>
      </c>
      <c r="F15" s="38">
        <v>0</v>
      </c>
      <c r="G15" s="37">
        <f t="shared" si="0"/>
        <v>0</v>
      </c>
      <c r="H15" s="36" t="s">
        <v>24</v>
      </c>
      <c r="I15" s="39" t="s">
        <v>17</v>
      </c>
      <c r="J15" s="40"/>
      <c r="K15" s="40"/>
    </row>
    <row r="16" spans="1:13" x14ac:dyDescent="0.25">
      <c r="A16" s="34">
        <v>14</v>
      </c>
      <c r="B16" s="35" t="s">
        <v>78</v>
      </c>
      <c r="C16" s="44" t="s">
        <v>112</v>
      </c>
      <c r="D16" s="36" t="s">
        <v>16</v>
      </c>
      <c r="E16" s="41">
        <v>0</v>
      </c>
      <c r="F16" s="42">
        <v>0</v>
      </c>
      <c r="G16" s="37">
        <f t="shared" si="0"/>
        <v>0</v>
      </c>
      <c r="H16" s="36" t="s">
        <v>24</v>
      </c>
      <c r="I16" s="43" t="s">
        <v>17</v>
      </c>
      <c r="J16" s="40"/>
      <c r="K16" s="40"/>
    </row>
    <row r="17" spans="1:11" x14ac:dyDescent="0.25">
      <c r="A17" s="34">
        <v>15</v>
      </c>
      <c r="B17" s="35" t="s">
        <v>79</v>
      </c>
      <c r="C17" s="44" t="s">
        <v>112</v>
      </c>
      <c r="D17" s="36" t="s">
        <v>16</v>
      </c>
      <c r="E17" s="37">
        <v>0</v>
      </c>
      <c r="F17" s="38">
        <v>0</v>
      </c>
      <c r="G17" s="37">
        <f t="shared" si="0"/>
        <v>0</v>
      </c>
      <c r="H17" s="36" t="s">
        <v>24</v>
      </c>
      <c r="I17" s="39" t="s">
        <v>17</v>
      </c>
      <c r="J17" s="40"/>
      <c r="K17" s="40"/>
    </row>
    <row r="18" spans="1:11" x14ac:dyDescent="0.25">
      <c r="A18" s="34">
        <v>16</v>
      </c>
      <c r="B18" s="35" t="s">
        <v>80</v>
      </c>
      <c r="C18" s="44" t="s">
        <v>112</v>
      </c>
      <c r="D18" s="36" t="s">
        <v>16</v>
      </c>
      <c r="E18" s="37">
        <v>0</v>
      </c>
      <c r="F18" s="38">
        <v>0</v>
      </c>
      <c r="G18" s="37">
        <f t="shared" si="0"/>
        <v>0</v>
      </c>
      <c r="H18" s="36" t="s">
        <v>24</v>
      </c>
      <c r="I18" s="39" t="s">
        <v>17</v>
      </c>
      <c r="J18" s="40"/>
      <c r="K18" s="40"/>
    </row>
    <row r="19" spans="1:11" x14ac:dyDescent="0.25">
      <c r="A19" s="34">
        <v>17</v>
      </c>
      <c r="B19" s="35" t="s">
        <v>81</v>
      </c>
      <c r="C19" s="44" t="s">
        <v>112</v>
      </c>
      <c r="D19" s="36" t="s">
        <v>16</v>
      </c>
      <c r="E19" s="37">
        <v>0</v>
      </c>
      <c r="F19" s="38">
        <v>0</v>
      </c>
      <c r="G19" s="37">
        <f t="shared" si="0"/>
        <v>0</v>
      </c>
      <c r="H19" s="36" t="s">
        <v>24</v>
      </c>
      <c r="I19" s="39" t="s">
        <v>17</v>
      </c>
      <c r="J19" s="40"/>
      <c r="K19" s="40"/>
    </row>
    <row r="20" spans="1:11" x14ac:dyDescent="0.25">
      <c r="A20" s="34">
        <v>18</v>
      </c>
      <c r="B20" s="31" t="s">
        <v>86</v>
      </c>
      <c r="C20" s="44" t="s">
        <v>109</v>
      </c>
      <c r="D20" s="36" t="s">
        <v>16</v>
      </c>
      <c r="E20" s="37">
        <v>0</v>
      </c>
      <c r="F20" s="38">
        <v>0</v>
      </c>
      <c r="G20" s="37">
        <f t="shared" si="0"/>
        <v>0</v>
      </c>
      <c r="H20" s="36" t="s">
        <v>25</v>
      </c>
      <c r="I20" s="39" t="s">
        <v>17</v>
      </c>
      <c r="J20" s="40"/>
      <c r="K20" s="40"/>
    </row>
    <row r="21" spans="1:11" x14ac:dyDescent="0.25">
      <c r="A21" s="34">
        <v>19</v>
      </c>
      <c r="B21" s="31" t="s">
        <v>87</v>
      </c>
      <c r="C21" s="44" t="s">
        <v>109</v>
      </c>
      <c r="D21" s="36" t="s">
        <v>16</v>
      </c>
      <c r="E21" s="37">
        <v>0</v>
      </c>
      <c r="F21" s="38">
        <v>0</v>
      </c>
      <c r="G21" s="37">
        <f t="shared" si="0"/>
        <v>0</v>
      </c>
      <c r="H21" s="36" t="s">
        <v>25</v>
      </c>
      <c r="I21" s="39" t="s">
        <v>17</v>
      </c>
      <c r="J21" s="40"/>
      <c r="K21" s="40"/>
    </row>
    <row r="22" spans="1:11" x14ac:dyDescent="0.25">
      <c r="A22" s="34">
        <v>20</v>
      </c>
      <c r="B22" s="31" t="s">
        <v>88</v>
      </c>
      <c r="C22" s="44" t="s">
        <v>109</v>
      </c>
      <c r="D22" s="36" t="s">
        <v>16</v>
      </c>
      <c r="E22" s="37">
        <v>0</v>
      </c>
      <c r="F22" s="38">
        <v>0</v>
      </c>
      <c r="G22" s="37">
        <f t="shared" si="0"/>
        <v>0</v>
      </c>
      <c r="H22" s="36" t="s">
        <v>25</v>
      </c>
      <c r="I22" s="39" t="s">
        <v>17</v>
      </c>
      <c r="J22" s="40"/>
      <c r="K22" s="40"/>
    </row>
    <row r="23" spans="1:11" x14ac:dyDescent="0.25">
      <c r="A23" s="34">
        <v>21</v>
      </c>
      <c r="B23" s="31" t="s">
        <v>89</v>
      </c>
      <c r="C23" s="44" t="s">
        <v>109</v>
      </c>
      <c r="D23" s="36" t="s">
        <v>16</v>
      </c>
      <c r="E23" s="37">
        <v>0</v>
      </c>
      <c r="F23" s="38">
        <v>0</v>
      </c>
      <c r="G23" s="37">
        <f t="shared" si="0"/>
        <v>0</v>
      </c>
      <c r="H23" s="36" t="s">
        <v>25</v>
      </c>
      <c r="I23" s="39" t="s">
        <v>17</v>
      </c>
      <c r="J23" s="40"/>
      <c r="K23" s="40"/>
    </row>
    <row r="24" spans="1:11" x14ac:dyDescent="0.25">
      <c r="A24" s="34">
        <v>22</v>
      </c>
      <c r="B24" s="31" t="s">
        <v>90</v>
      </c>
      <c r="C24" s="44" t="s">
        <v>109</v>
      </c>
      <c r="D24" s="36" t="s">
        <v>16</v>
      </c>
      <c r="E24" s="37">
        <v>0</v>
      </c>
      <c r="F24" s="38">
        <v>0</v>
      </c>
      <c r="G24" s="37">
        <f t="shared" si="0"/>
        <v>0</v>
      </c>
      <c r="H24" s="36" t="s">
        <v>25</v>
      </c>
      <c r="I24" s="39" t="s">
        <v>17</v>
      </c>
      <c r="J24" s="40"/>
      <c r="K24" s="40"/>
    </row>
    <row r="25" spans="1:11" x14ac:dyDescent="0.25">
      <c r="A25" s="34">
        <v>23</v>
      </c>
      <c r="B25" s="31" t="s">
        <v>113</v>
      </c>
      <c r="C25" s="44" t="s">
        <v>114</v>
      </c>
      <c r="D25" s="36" t="s">
        <v>126</v>
      </c>
      <c r="E25" s="37">
        <v>0</v>
      </c>
      <c r="F25" s="38">
        <v>0</v>
      </c>
      <c r="G25" s="37">
        <f t="shared" si="0"/>
        <v>0</v>
      </c>
      <c r="H25" s="36" t="s">
        <v>26</v>
      </c>
      <c r="I25" s="39" t="s">
        <v>17</v>
      </c>
      <c r="J25" s="40"/>
      <c r="K25" s="40"/>
    </row>
    <row r="26" spans="1:11" x14ac:dyDescent="0.25">
      <c r="A26" s="34">
        <v>24</v>
      </c>
      <c r="B26" s="31" t="s">
        <v>115</v>
      </c>
      <c r="C26" s="44" t="s">
        <v>114</v>
      </c>
      <c r="D26" s="36" t="s">
        <v>126</v>
      </c>
      <c r="E26" s="37">
        <v>0</v>
      </c>
      <c r="F26" s="38">
        <v>0</v>
      </c>
      <c r="G26" s="37">
        <f t="shared" si="0"/>
        <v>0</v>
      </c>
      <c r="H26" s="36" t="s">
        <v>26</v>
      </c>
      <c r="I26" s="39" t="s">
        <v>17</v>
      </c>
      <c r="J26" s="40"/>
      <c r="K26" s="40"/>
    </row>
    <row r="27" spans="1:11" x14ac:dyDescent="0.25">
      <c r="A27" s="34">
        <v>25</v>
      </c>
      <c r="B27" s="31" t="s">
        <v>116</v>
      </c>
      <c r="C27" s="44" t="s">
        <v>114</v>
      </c>
      <c r="D27" s="36" t="s">
        <v>126</v>
      </c>
      <c r="E27" s="37">
        <v>0</v>
      </c>
      <c r="F27" s="38">
        <v>0</v>
      </c>
      <c r="G27" s="37">
        <f t="shared" si="0"/>
        <v>0</v>
      </c>
      <c r="H27" s="36" t="s">
        <v>26</v>
      </c>
      <c r="I27" s="39" t="s">
        <v>17</v>
      </c>
      <c r="J27" s="40"/>
      <c r="K27" s="40"/>
    </row>
    <row r="28" spans="1:11" x14ac:dyDescent="0.25">
      <c r="A28" s="34">
        <v>26</v>
      </c>
      <c r="B28" s="31" t="s">
        <v>117</v>
      </c>
      <c r="C28" s="44" t="s">
        <v>114</v>
      </c>
      <c r="D28" s="36" t="s">
        <v>126</v>
      </c>
      <c r="E28" s="37">
        <v>0</v>
      </c>
      <c r="F28" s="38">
        <v>0</v>
      </c>
      <c r="G28" s="37">
        <f t="shared" si="0"/>
        <v>0</v>
      </c>
      <c r="H28" s="36" t="s">
        <v>26</v>
      </c>
      <c r="I28" s="39" t="s">
        <v>17</v>
      </c>
      <c r="J28" s="40"/>
      <c r="K28" s="40"/>
    </row>
    <row r="29" spans="1:11" x14ac:dyDescent="0.25">
      <c r="A29" s="34">
        <v>27</v>
      </c>
      <c r="B29" s="31" t="s">
        <v>118</v>
      </c>
      <c r="C29" s="44" t="s">
        <v>114</v>
      </c>
      <c r="D29" s="36" t="s">
        <v>126</v>
      </c>
      <c r="E29" s="37">
        <v>0</v>
      </c>
      <c r="F29" s="38">
        <v>0</v>
      </c>
      <c r="G29" s="37">
        <f t="shared" si="0"/>
        <v>0</v>
      </c>
      <c r="H29" s="36" t="s">
        <v>26</v>
      </c>
      <c r="I29" s="39" t="s">
        <v>17</v>
      </c>
      <c r="J29" s="40"/>
      <c r="K29" s="40"/>
    </row>
    <row r="30" spans="1:11" x14ac:dyDescent="0.25">
      <c r="A30" s="34">
        <v>28</v>
      </c>
      <c r="B30" s="31" t="s">
        <v>120</v>
      </c>
      <c r="C30" s="44" t="s">
        <v>119</v>
      </c>
      <c r="D30" s="36" t="s">
        <v>125</v>
      </c>
      <c r="E30" s="37">
        <v>0</v>
      </c>
      <c r="F30" s="38">
        <v>0</v>
      </c>
      <c r="G30" s="37">
        <f t="shared" si="0"/>
        <v>0</v>
      </c>
      <c r="H30" s="36" t="s">
        <v>27</v>
      </c>
      <c r="I30" s="39" t="s">
        <v>17</v>
      </c>
      <c r="J30" s="40"/>
      <c r="K30" s="40"/>
    </row>
    <row r="31" spans="1:11" x14ac:dyDescent="0.25">
      <c r="A31" s="34">
        <v>29</v>
      </c>
      <c r="B31" s="31" t="s">
        <v>121</v>
      </c>
      <c r="C31" s="44" t="s">
        <v>119</v>
      </c>
      <c r="D31" s="36" t="s">
        <v>125</v>
      </c>
      <c r="E31" s="37">
        <v>0</v>
      </c>
      <c r="F31" s="38">
        <v>0</v>
      </c>
      <c r="G31" s="37">
        <f t="shared" si="0"/>
        <v>0</v>
      </c>
      <c r="H31" s="36" t="s">
        <v>27</v>
      </c>
      <c r="I31" s="39" t="s">
        <v>17</v>
      </c>
      <c r="J31" s="40"/>
      <c r="K31" s="40"/>
    </row>
    <row r="32" spans="1:11" x14ac:dyDescent="0.25">
      <c r="A32" s="34">
        <v>30</v>
      </c>
      <c r="B32" s="31" t="s">
        <v>122</v>
      </c>
      <c r="C32" s="44" t="s">
        <v>119</v>
      </c>
      <c r="D32" s="36" t="s">
        <v>125</v>
      </c>
      <c r="E32" s="37">
        <v>0</v>
      </c>
      <c r="F32" s="38">
        <v>0</v>
      </c>
      <c r="G32" s="37">
        <f t="shared" si="0"/>
        <v>0</v>
      </c>
      <c r="H32" s="36" t="s">
        <v>27</v>
      </c>
      <c r="I32" s="39" t="s">
        <v>17</v>
      </c>
      <c r="J32" s="40"/>
      <c r="K32" s="40"/>
    </row>
    <row r="33" spans="1:11" x14ac:dyDescent="0.25">
      <c r="A33" s="34">
        <v>31</v>
      </c>
      <c r="B33" s="31" t="s">
        <v>123</v>
      </c>
      <c r="C33" s="44" t="s">
        <v>119</v>
      </c>
      <c r="D33" s="36" t="s">
        <v>125</v>
      </c>
      <c r="E33" s="37">
        <v>0</v>
      </c>
      <c r="F33" s="38">
        <v>0</v>
      </c>
      <c r="G33" s="37">
        <f t="shared" si="0"/>
        <v>0</v>
      </c>
      <c r="H33" s="36" t="s">
        <v>27</v>
      </c>
      <c r="I33" s="39" t="s">
        <v>17</v>
      </c>
      <c r="J33" s="40"/>
      <c r="K33" s="40"/>
    </row>
    <row r="34" spans="1:11" x14ac:dyDescent="0.25">
      <c r="A34" s="34">
        <v>32</v>
      </c>
      <c r="B34" s="31" t="s">
        <v>124</v>
      </c>
      <c r="C34" s="44" t="s">
        <v>119</v>
      </c>
      <c r="D34" s="36" t="s">
        <v>125</v>
      </c>
      <c r="E34" s="37">
        <v>0</v>
      </c>
      <c r="F34" s="38">
        <v>0</v>
      </c>
      <c r="G34" s="37">
        <f t="shared" si="0"/>
        <v>0</v>
      </c>
      <c r="H34" s="36" t="s">
        <v>27</v>
      </c>
      <c r="I34" s="39" t="s">
        <v>17</v>
      </c>
      <c r="J34" s="40"/>
      <c r="K34" s="40"/>
    </row>
    <row r="35" spans="1:11" x14ac:dyDescent="0.25">
      <c r="A35" s="34">
        <v>33</v>
      </c>
      <c r="B35" s="31" t="s">
        <v>91</v>
      </c>
      <c r="C35" s="44" t="s">
        <v>127</v>
      </c>
      <c r="D35" s="36" t="s">
        <v>16</v>
      </c>
      <c r="E35" s="37">
        <v>0</v>
      </c>
      <c r="F35" s="38">
        <v>0</v>
      </c>
      <c r="G35" s="37">
        <f t="shared" si="0"/>
        <v>0</v>
      </c>
      <c r="H35" s="36" t="s">
        <v>31</v>
      </c>
      <c r="I35" s="39" t="s">
        <v>17</v>
      </c>
      <c r="J35" s="40"/>
      <c r="K35" s="40"/>
    </row>
    <row r="36" spans="1:11" x14ac:dyDescent="0.25">
      <c r="A36" s="34">
        <v>34</v>
      </c>
      <c r="B36" s="31" t="s">
        <v>92</v>
      </c>
      <c r="C36" s="44" t="s">
        <v>127</v>
      </c>
      <c r="D36" s="36" t="s">
        <v>16</v>
      </c>
      <c r="E36" s="37">
        <v>0</v>
      </c>
      <c r="F36" s="38">
        <v>0</v>
      </c>
      <c r="G36" s="37">
        <f t="shared" si="0"/>
        <v>0</v>
      </c>
      <c r="H36" s="36" t="s">
        <v>31</v>
      </c>
      <c r="I36" s="39" t="s">
        <v>17</v>
      </c>
      <c r="J36" s="40"/>
      <c r="K36" s="40"/>
    </row>
    <row r="37" spans="1:11" x14ac:dyDescent="0.25">
      <c r="A37" s="34">
        <v>35</v>
      </c>
      <c r="B37" s="31" t="s">
        <v>93</v>
      </c>
      <c r="C37" s="44" t="s">
        <v>127</v>
      </c>
      <c r="D37" s="36" t="s">
        <v>16</v>
      </c>
      <c r="E37" s="37">
        <v>0</v>
      </c>
      <c r="F37" s="38">
        <v>0</v>
      </c>
      <c r="G37" s="37">
        <f t="shared" si="0"/>
        <v>0</v>
      </c>
      <c r="H37" s="36" t="s">
        <v>31</v>
      </c>
      <c r="I37" s="39" t="s">
        <v>17</v>
      </c>
      <c r="J37" s="40"/>
      <c r="K37" s="40"/>
    </row>
    <row r="38" spans="1:11" x14ac:dyDescent="0.25">
      <c r="A38" s="34">
        <v>36</v>
      </c>
      <c r="B38" s="31" t="s">
        <v>94</v>
      </c>
      <c r="C38" s="44" t="s">
        <v>127</v>
      </c>
      <c r="D38" s="36" t="s">
        <v>16</v>
      </c>
      <c r="E38" s="37">
        <v>0</v>
      </c>
      <c r="F38" s="38">
        <v>0</v>
      </c>
      <c r="G38" s="37">
        <f t="shared" si="0"/>
        <v>0</v>
      </c>
      <c r="H38" s="36" t="s">
        <v>31</v>
      </c>
      <c r="I38" s="39" t="s">
        <v>17</v>
      </c>
      <c r="J38" s="40"/>
      <c r="K38" s="40"/>
    </row>
    <row r="39" spans="1:11" x14ac:dyDescent="0.25">
      <c r="A39" s="34">
        <v>37</v>
      </c>
      <c r="B39" s="31" t="s">
        <v>95</v>
      </c>
      <c r="C39" s="44" t="s">
        <v>127</v>
      </c>
      <c r="D39" s="36" t="s">
        <v>16</v>
      </c>
      <c r="E39" s="37">
        <v>0</v>
      </c>
      <c r="F39" s="38">
        <v>0</v>
      </c>
      <c r="G39" s="37">
        <f t="shared" si="0"/>
        <v>0</v>
      </c>
      <c r="H39" s="36" t="s">
        <v>31</v>
      </c>
      <c r="I39" s="39" t="s">
        <v>17</v>
      </c>
      <c r="J39" s="40"/>
      <c r="K39" s="40"/>
    </row>
    <row r="40" spans="1:11" x14ac:dyDescent="0.25">
      <c r="A40" s="34">
        <v>38</v>
      </c>
      <c r="B40" s="31" t="s">
        <v>96</v>
      </c>
      <c r="C40" s="44" t="s">
        <v>127</v>
      </c>
      <c r="D40" s="36" t="s">
        <v>16</v>
      </c>
      <c r="E40" s="37">
        <v>0</v>
      </c>
      <c r="F40" s="38">
        <v>0</v>
      </c>
      <c r="G40" s="37">
        <f t="shared" si="0"/>
        <v>0</v>
      </c>
      <c r="H40" s="36" t="s">
        <v>31</v>
      </c>
      <c r="I40" s="39" t="s">
        <v>17</v>
      </c>
      <c r="J40" s="40"/>
      <c r="K40" s="40"/>
    </row>
    <row r="41" spans="1:11" x14ac:dyDescent="0.25">
      <c r="A41" s="34">
        <v>39</v>
      </c>
      <c r="B41" s="31" t="s">
        <v>97</v>
      </c>
      <c r="C41" s="44" t="s">
        <v>127</v>
      </c>
      <c r="D41" s="36" t="s">
        <v>16</v>
      </c>
      <c r="E41" s="37">
        <v>0</v>
      </c>
      <c r="F41" s="38">
        <v>0</v>
      </c>
      <c r="G41" s="37">
        <f t="shared" si="0"/>
        <v>0</v>
      </c>
      <c r="H41" s="36" t="s">
        <v>31</v>
      </c>
      <c r="I41" s="39" t="s">
        <v>17</v>
      </c>
      <c r="J41" s="40"/>
      <c r="K41" s="40"/>
    </row>
    <row r="42" spans="1:11" x14ac:dyDescent="0.25">
      <c r="A42" s="34">
        <v>40</v>
      </c>
      <c r="B42" s="31" t="s">
        <v>98</v>
      </c>
      <c r="C42" s="44" t="s">
        <v>127</v>
      </c>
      <c r="D42" s="36" t="s">
        <v>16</v>
      </c>
      <c r="E42" s="37">
        <v>0</v>
      </c>
      <c r="F42" s="38">
        <v>0</v>
      </c>
      <c r="G42" s="37">
        <f t="shared" si="0"/>
        <v>0</v>
      </c>
      <c r="H42" s="36" t="s">
        <v>31</v>
      </c>
      <c r="I42" s="39" t="s">
        <v>17</v>
      </c>
      <c r="J42" s="40"/>
      <c r="K42" s="40"/>
    </row>
    <row r="43" spans="1:11" x14ac:dyDescent="0.25">
      <c r="A43" s="34">
        <v>41</v>
      </c>
      <c r="B43" s="32" t="s">
        <v>129</v>
      </c>
      <c r="C43" s="44" t="s">
        <v>128</v>
      </c>
      <c r="D43" s="36" t="s">
        <v>16</v>
      </c>
      <c r="E43" s="37">
        <v>0</v>
      </c>
      <c r="F43" s="38">
        <v>0</v>
      </c>
      <c r="G43" s="37">
        <f t="shared" si="0"/>
        <v>0</v>
      </c>
      <c r="H43" s="36" t="s">
        <v>28</v>
      </c>
      <c r="I43" s="39" t="s">
        <v>17</v>
      </c>
      <c r="J43" s="40"/>
      <c r="K43" s="40"/>
    </row>
    <row r="44" spans="1:11" x14ac:dyDescent="0.25">
      <c r="A44" s="34">
        <v>42</v>
      </c>
      <c r="B44" s="32" t="s">
        <v>130</v>
      </c>
      <c r="C44" s="44" t="s">
        <v>128</v>
      </c>
      <c r="D44" s="36" t="s">
        <v>16</v>
      </c>
      <c r="E44" s="37">
        <v>0</v>
      </c>
      <c r="F44" s="38">
        <v>0</v>
      </c>
      <c r="G44" s="37">
        <f t="shared" si="0"/>
        <v>0</v>
      </c>
      <c r="H44" s="36" t="s">
        <v>28</v>
      </c>
      <c r="I44" s="39" t="s">
        <v>17</v>
      </c>
      <c r="J44" s="40"/>
      <c r="K44" s="40"/>
    </row>
    <row r="45" spans="1:11" x14ac:dyDescent="0.25">
      <c r="A45" s="34">
        <v>43</v>
      </c>
      <c r="B45" s="32" t="s">
        <v>131</v>
      </c>
      <c r="C45" s="44" t="s">
        <v>128</v>
      </c>
      <c r="D45" s="36" t="s">
        <v>16</v>
      </c>
      <c r="E45" s="37">
        <v>0</v>
      </c>
      <c r="F45" s="38">
        <v>0</v>
      </c>
      <c r="G45" s="37">
        <f t="shared" si="0"/>
        <v>0</v>
      </c>
      <c r="H45" s="36" t="s">
        <v>28</v>
      </c>
      <c r="I45" s="39" t="s">
        <v>17</v>
      </c>
      <c r="J45" s="40"/>
      <c r="K45" s="40"/>
    </row>
    <row r="46" spans="1:11" x14ac:dyDescent="0.25">
      <c r="A46" s="34">
        <v>44</v>
      </c>
      <c r="B46" s="32" t="s">
        <v>132</v>
      </c>
      <c r="C46" s="44" t="s">
        <v>128</v>
      </c>
      <c r="D46" s="36" t="s">
        <v>16</v>
      </c>
      <c r="E46" s="37">
        <v>0</v>
      </c>
      <c r="F46" s="38">
        <v>0</v>
      </c>
      <c r="G46" s="37">
        <f t="shared" si="0"/>
        <v>0</v>
      </c>
      <c r="H46" s="36" t="s">
        <v>28</v>
      </c>
      <c r="I46" s="39" t="s">
        <v>17</v>
      </c>
      <c r="J46" s="40"/>
      <c r="K46" s="40"/>
    </row>
    <row r="47" spans="1:11" x14ac:dyDescent="0.25">
      <c r="A47" s="34">
        <v>45</v>
      </c>
      <c r="B47" s="32" t="s">
        <v>133</v>
      </c>
      <c r="C47" s="44" t="s">
        <v>128</v>
      </c>
      <c r="D47" s="36" t="s">
        <v>16</v>
      </c>
      <c r="E47" s="37">
        <v>0</v>
      </c>
      <c r="F47" s="38">
        <v>0</v>
      </c>
      <c r="G47" s="37">
        <f t="shared" si="0"/>
        <v>0</v>
      </c>
      <c r="H47" s="36" t="s">
        <v>28</v>
      </c>
      <c r="I47" s="39" t="s">
        <v>17</v>
      </c>
      <c r="J47" s="40"/>
      <c r="K47" s="40"/>
    </row>
    <row r="48" spans="1:11" x14ac:dyDescent="0.25">
      <c r="A48" s="34">
        <v>46</v>
      </c>
      <c r="B48" s="32" t="s">
        <v>134</v>
      </c>
      <c r="C48" s="44" t="s">
        <v>128</v>
      </c>
      <c r="D48" s="36" t="s">
        <v>16</v>
      </c>
      <c r="E48" s="37">
        <v>0</v>
      </c>
      <c r="F48" s="38">
        <v>0</v>
      </c>
      <c r="G48" s="37">
        <f t="shared" si="0"/>
        <v>0</v>
      </c>
      <c r="H48" s="36" t="s">
        <v>28</v>
      </c>
      <c r="I48" s="39" t="s">
        <v>17</v>
      </c>
      <c r="J48" s="40"/>
      <c r="K48" s="40"/>
    </row>
    <row r="49" spans="1:11" x14ac:dyDescent="0.25">
      <c r="A49" s="34">
        <v>47</v>
      </c>
      <c r="B49" s="32" t="s">
        <v>135</v>
      </c>
      <c r="C49" s="44" t="s">
        <v>128</v>
      </c>
      <c r="D49" s="36" t="s">
        <v>16</v>
      </c>
      <c r="E49" s="37">
        <v>0</v>
      </c>
      <c r="F49" s="38">
        <v>0</v>
      </c>
      <c r="G49" s="37">
        <f t="shared" si="0"/>
        <v>0</v>
      </c>
      <c r="H49" s="36" t="s">
        <v>28</v>
      </c>
      <c r="I49" s="39" t="s">
        <v>17</v>
      </c>
      <c r="J49" s="40"/>
      <c r="K49" s="40"/>
    </row>
    <row r="50" spans="1:11" x14ac:dyDescent="0.25">
      <c r="A50" s="34">
        <v>48</v>
      </c>
      <c r="B50" s="32" t="s">
        <v>99</v>
      </c>
      <c r="C50" s="44" t="s">
        <v>128</v>
      </c>
      <c r="D50" s="36" t="s">
        <v>16</v>
      </c>
      <c r="E50" s="37">
        <v>0</v>
      </c>
      <c r="F50" s="38">
        <v>0</v>
      </c>
      <c r="G50" s="37">
        <f t="shared" si="0"/>
        <v>0</v>
      </c>
      <c r="H50" s="36" t="s">
        <v>28</v>
      </c>
      <c r="I50" s="39" t="s">
        <v>17</v>
      </c>
      <c r="J50" s="40"/>
      <c r="K50" s="40"/>
    </row>
    <row r="51" spans="1:11" x14ac:dyDescent="0.25">
      <c r="A51" s="34">
        <v>49</v>
      </c>
      <c r="B51" s="32" t="s">
        <v>136</v>
      </c>
      <c r="C51" s="44" t="s">
        <v>100</v>
      </c>
      <c r="D51" s="36" t="s">
        <v>16</v>
      </c>
      <c r="E51" s="37">
        <v>0</v>
      </c>
      <c r="F51" s="38">
        <v>0</v>
      </c>
      <c r="G51" s="37">
        <f t="shared" si="0"/>
        <v>0</v>
      </c>
      <c r="H51" s="36" t="s">
        <v>29</v>
      </c>
      <c r="I51" s="39" t="s">
        <v>17</v>
      </c>
      <c r="J51" s="40"/>
      <c r="K51" s="40"/>
    </row>
    <row r="52" spans="1:11" x14ac:dyDescent="0.25">
      <c r="A52" s="34">
        <v>50</v>
      </c>
      <c r="B52" s="32" t="s">
        <v>137</v>
      </c>
      <c r="C52" s="44" t="s">
        <v>100</v>
      </c>
      <c r="D52" s="36" t="s">
        <v>16</v>
      </c>
      <c r="E52" s="37">
        <v>0</v>
      </c>
      <c r="F52" s="38">
        <v>0</v>
      </c>
      <c r="G52" s="37">
        <f t="shared" si="0"/>
        <v>0</v>
      </c>
      <c r="H52" s="36" t="s">
        <v>29</v>
      </c>
      <c r="I52" s="39" t="s">
        <v>17</v>
      </c>
      <c r="J52" s="40"/>
      <c r="K52" s="40"/>
    </row>
    <row r="53" spans="1:11" x14ac:dyDescent="0.25">
      <c r="A53" s="34">
        <v>51</v>
      </c>
      <c r="B53" s="32" t="s">
        <v>138</v>
      </c>
      <c r="C53" s="44" t="s">
        <v>100</v>
      </c>
      <c r="D53" s="36" t="s">
        <v>16</v>
      </c>
      <c r="E53" s="37">
        <v>0</v>
      </c>
      <c r="F53" s="38">
        <v>0</v>
      </c>
      <c r="G53" s="37">
        <f t="shared" si="0"/>
        <v>0</v>
      </c>
      <c r="H53" s="36" t="s">
        <v>29</v>
      </c>
      <c r="I53" s="39" t="s">
        <v>17</v>
      </c>
      <c r="J53" s="40"/>
      <c r="K53" s="40"/>
    </row>
    <row r="54" spans="1:11" x14ac:dyDescent="0.25">
      <c r="A54" s="34">
        <v>52</v>
      </c>
      <c r="B54" s="32" t="s">
        <v>139</v>
      </c>
      <c r="C54" s="44" t="s">
        <v>143</v>
      </c>
      <c r="D54" s="36" t="s">
        <v>16</v>
      </c>
      <c r="E54" s="37">
        <v>0</v>
      </c>
      <c r="F54" s="38">
        <v>0</v>
      </c>
      <c r="G54" s="37">
        <f t="shared" si="0"/>
        <v>0</v>
      </c>
      <c r="H54" s="36" t="s">
        <v>29</v>
      </c>
      <c r="I54" s="39" t="s">
        <v>17</v>
      </c>
      <c r="J54" s="40"/>
      <c r="K54" s="40"/>
    </row>
    <row r="55" spans="1:11" x14ac:dyDescent="0.25">
      <c r="A55" s="34">
        <v>53</v>
      </c>
      <c r="B55" s="32" t="s">
        <v>140</v>
      </c>
      <c r="C55" s="44" t="s">
        <v>143</v>
      </c>
      <c r="D55" s="36" t="s">
        <v>16</v>
      </c>
      <c r="E55" s="37">
        <v>0</v>
      </c>
      <c r="F55" s="38">
        <v>0</v>
      </c>
      <c r="G55" s="37">
        <f t="shared" si="0"/>
        <v>0</v>
      </c>
      <c r="H55" s="36" t="s">
        <v>29</v>
      </c>
      <c r="I55" s="39" t="s">
        <v>17</v>
      </c>
      <c r="J55" s="40"/>
      <c r="K55" s="40"/>
    </row>
    <row r="56" spans="1:11" x14ac:dyDescent="0.25">
      <c r="A56" s="34">
        <v>54</v>
      </c>
      <c r="B56" s="32" t="s">
        <v>141</v>
      </c>
      <c r="C56" s="44" t="s">
        <v>143</v>
      </c>
      <c r="D56" s="36" t="s">
        <v>16</v>
      </c>
      <c r="E56" s="37">
        <v>0</v>
      </c>
      <c r="F56" s="38">
        <v>0</v>
      </c>
      <c r="G56" s="37">
        <f t="shared" si="0"/>
        <v>0</v>
      </c>
      <c r="H56" s="36" t="s">
        <v>29</v>
      </c>
      <c r="I56" s="39" t="s">
        <v>17</v>
      </c>
      <c r="J56" s="40"/>
      <c r="K56" s="40"/>
    </row>
    <row r="57" spans="1:11" x14ac:dyDescent="0.25">
      <c r="A57" s="34">
        <v>55</v>
      </c>
      <c r="B57" s="32" t="s">
        <v>142</v>
      </c>
      <c r="C57" s="44" t="s">
        <v>143</v>
      </c>
      <c r="D57" s="36" t="s">
        <v>16</v>
      </c>
      <c r="E57" s="37">
        <v>0</v>
      </c>
      <c r="F57" s="38">
        <v>0</v>
      </c>
      <c r="G57" s="37">
        <f t="shared" si="0"/>
        <v>0</v>
      </c>
      <c r="H57" s="36" t="s">
        <v>29</v>
      </c>
      <c r="I57" s="39" t="s">
        <v>17</v>
      </c>
      <c r="J57" s="40"/>
      <c r="K57" s="40"/>
    </row>
    <row r="58" spans="1:11" x14ac:dyDescent="0.25">
      <c r="A58" s="34" t="s">
        <v>193</v>
      </c>
      <c r="B58" s="32" t="s">
        <v>196</v>
      </c>
      <c r="C58" s="44" t="s">
        <v>100</v>
      </c>
      <c r="D58" s="36" t="s">
        <v>16</v>
      </c>
      <c r="E58" s="37">
        <v>0</v>
      </c>
      <c r="F58" s="38">
        <v>0</v>
      </c>
      <c r="G58" s="37">
        <f t="shared" si="0"/>
        <v>0</v>
      </c>
      <c r="H58" s="36" t="s">
        <v>29</v>
      </c>
      <c r="I58" s="39" t="s">
        <v>17</v>
      </c>
      <c r="J58" s="40"/>
      <c r="K58" s="40"/>
    </row>
    <row r="59" spans="1:11" x14ac:dyDescent="0.25">
      <c r="A59" s="34" t="s">
        <v>194</v>
      </c>
      <c r="B59" s="33" t="s">
        <v>188</v>
      </c>
      <c r="C59" s="44" t="s">
        <v>100</v>
      </c>
      <c r="D59" s="36" t="s">
        <v>16</v>
      </c>
      <c r="E59" s="37">
        <v>0</v>
      </c>
      <c r="F59" s="38">
        <v>0</v>
      </c>
      <c r="G59" s="37">
        <f t="shared" ref="G59:G60" si="1">E59*(1-F59)</f>
        <v>0</v>
      </c>
      <c r="H59" s="36" t="s">
        <v>29</v>
      </c>
      <c r="I59" s="39" t="s">
        <v>17</v>
      </c>
      <c r="J59" s="40"/>
      <c r="K59" s="40"/>
    </row>
    <row r="60" spans="1:11" x14ac:dyDescent="0.25">
      <c r="A60" s="34" t="s">
        <v>195</v>
      </c>
      <c r="B60" s="33" t="s">
        <v>189</v>
      </c>
      <c r="C60" s="44" t="s">
        <v>100</v>
      </c>
      <c r="D60" s="36" t="s">
        <v>16</v>
      </c>
      <c r="E60" s="37">
        <v>0</v>
      </c>
      <c r="F60" s="38">
        <v>0</v>
      </c>
      <c r="G60" s="37">
        <f t="shared" si="1"/>
        <v>0</v>
      </c>
      <c r="H60" s="36" t="s">
        <v>29</v>
      </c>
      <c r="I60" s="39" t="s">
        <v>17</v>
      </c>
      <c r="J60" s="40"/>
      <c r="K60" s="40"/>
    </row>
    <row r="61" spans="1:11" x14ac:dyDescent="0.25">
      <c r="A61" s="34">
        <v>57</v>
      </c>
      <c r="B61" s="32" t="s">
        <v>186</v>
      </c>
      <c r="C61" s="44" t="s">
        <v>162</v>
      </c>
      <c r="D61" s="36" t="s">
        <v>16</v>
      </c>
      <c r="E61" s="37">
        <v>0</v>
      </c>
      <c r="F61" s="38">
        <v>0</v>
      </c>
      <c r="G61" s="37">
        <f t="shared" si="0"/>
        <v>0</v>
      </c>
      <c r="H61" s="36" t="s">
        <v>33</v>
      </c>
      <c r="I61" s="39" t="s">
        <v>17</v>
      </c>
      <c r="J61" s="40"/>
      <c r="K61" s="40"/>
    </row>
    <row r="62" spans="1:11" x14ac:dyDescent="0.25">
      <c r="A62" s="34">
        <v>58</v>
      </c>
      <c r="B62" s="32" t="s">
        <v>187</v>
      </c>
      <c r="C62" s="44" t="s">
        <v>162</v>
      </c>
      <c r="D62" s="36" t="s">
        <v>16</v>
      </c>
      <c r="E62" s="37">
        <v>0</v>
      </c>
      <c r="F62" s="38">
        <v>0</v>
      </c>
      <c r="G62" s="37">
        <f t="shared" si="0"/>
        <v>0</v>
      </c>
      <c r="H62" s="36" t="s">
        <v>33</v>
      </c>
      <c r="I62" s="39" t="s">
        <v>17</v>
      </c>
      <c r="J62" s="40"/>
      <c r="K62" s="40"/>
    </row>
    <row r="63" spans="1:11" x14ac:dyDescent="0.25">
      <c r="A63" s="34">
        <v>59</v>
      </c>
      <c r="B63" s="32" t="s">
        <v>186</v>
      </c>
      <c r="C63" s="44" t="s">
        <v>100</v>
      </c>
      <c r="D63" s="36" t="s">
        <v>16</v>
      </c>
      <c r="E63" s="37">
        <v>0</v>
      </c>
      <c r="F63" s="38">
        <v>0</v>
      </c>
      <c r="G63" s="37">
        <f t="shared" ref="G63:G73" si="2">E63*(1-F63)</f>
        <v>0</v>
      </c>
      <c r="H63" s="36" t="s">
        <v>33</v>
      </c>
      <c r="I63" s="39" t="s">
        <v>17</v>
      </c>
      <c r="J63" s="40"/>
      <c r="K63" s="40"/>
    </row>
    <row r="64" spans="1:11" x14ac:dyDescent="0.25">
      <c r="A64" s="34">
        <v>60</v>
      </c>
      <c r="B64" s="32" t="s">
        <v>190</v>
      </c>
      <c r="C64" s="44" t="s">
        <v>100</v>
      </c>
      <c r="D64" s="36" t="s">
        <v>16</v>
      </c>
      <c r="E64" s="37">
        <v>0</v>
      </c>
      <c r="F64" s="38">
        <v>0</v>
      </c>
      <c r="G64" s="37">
        <f t="shared" si="2"/>
        <v>0</v>
      </c>
      <c r="H64" s="36" t="s">
        <v>33</v>
      </c>
      <c r="I64" s="39" t="s">
        <v>17</v>
      </c>
      <c r="J64" s="40"/>
      <c r="K64" s="40"/>
    </row>
    <row r="65" spans="1:11" x14ac:dyDescent="0.25">
      <c r="A65" s="34">
        <v>61</v>
      </c>
      <c r="B65" s="32" t="s">
        <v>191</v>
      </c>
      <c r="C65" s="44" t="s">
        <v>100</v>
      </c>
      <c r="D65" s="36" t="s">
        <v>16</v>
      </c>
      <c r="E65" s="37">
        <v>0</v>
      </c>
      <c r="F65" s="38">
        <v>0</v>
      </c>
      <c r="G65" s="37">
        <f t="shared" si="2"/>
        <v>0</v>
      </c>
      <c r="H65" s="36" t="s">
        <v>33</v>
      </c>
      <c r="I65" s="39" t="s">
        <v>17</v>
      </c>
      <c r="J65" s="40"/>
      <c r="K65" s="40"/>
    </row>
    <row r="66" spans="1:11" x14ac:dyDescent="0.25">
      <c r="A66" s="34">
        <v>62</v>
      </c>
      <c r="B66" s="32" t="s">
        <v>192</v>
      </c>
      <c r="C66" s="44" t="s">
        <v>100</v>
      </c>
      <c r="D66" s="36" t="s">
        <v>16</v>
      </c>
      <c r="E66" s="37">
        <v>0</v>
      </c>
      <c r="F66" s="38">
        <v>0</v>
      </c>
      <c r="G66" s="37">
        <f t="shared" si="2"/>
        <v>0</v>
      </c>
      <c r="H66" s="36" t="s">
        <v>33</v>
      </c>
      <c r="I66" s="39" t="s">
        <v>17</v>
      </c>
      <c r="J66" s="40"/>
      <c r="K66" s="40"/>
    </row>
    <row r="67" spans="1:11" x14ac:dyDescent="0.25">
      <c r="A67" s="34">
        <v>63</v>
      </c>
      <c r="B67" s="31" t="s">
        <v>101</v>
      </c>
      <c r="C67" s="44" t="s">
        <v>107</v>
      </c>
      <c r="D67" s="36" t="s">
        <v>16</v>
      </c>
      <c r="E67" s="37">
        <v>0</v>
      </c>
      <c r="F67" s="38">
        <v>0</v>
      </c>
      <c r="G67" s="37">
        <f t="shared" si="2"/>
        <v>0</v>
      </c>
      <c r="H67" s="36" t="s">
        <v>34</v>
      </c>
      <c r="I67" s="39" t="s">
        <v>17</v>
      </c>
      <c r="J67" s="40"/>
      <c r="K67" s="40"/>
    </row>
    <row r="68" spans="1:11" x14ac:dyDescent="0.25">
      <c r="A68" s="34">
        <v>64</v>
      </c>
      <c r="B68" s="31" t="s">
        <v>102</v>
      </c>
      <c r="C68" s="44" t="s">
        <v>107</v>
      </c>
      <c r="D68" s="36" t="s">
        <v>16</v>
      </c>
      <c r="E68" s="37">
        <v>0</v>
      </c>
      <c r="F68" s="38">
        <v>0</v>
      </c>
      <c r="G68" s="37">
        <f t="shared" si="2"/>
        <v>0</v>
      </c>
      <c r="H68" s="36" t="s">
        <v>34</v>
      </c>
      <c r="I68" s="39" t="s">
        <v>17</v>
      </c>
      <c r="J68" s="40"/>
      <c r="K68" s="40"/>
    </row>
    <row r="69" spans="1:11" x14ac:dyDescent="0.25">
      <c r="A69" s="34">
        <v>65</v>
      </c>
      <c r="B69" s="31" t="s">
        <v>103</v>
      </c>
      <c r="C69" s="44" t="s">
        <v>107</v>
      </c>
      <c r="D69" s="36" t="s">
        <v>16</v>
      </c>
      <c r="E69" s="37">
        <v>0</v>
      </c>
      <c r="F69" s="38">
        <v>0</v>
      </c>
      <c r="G69" s="37">
        <f t="shared" si="2"/>
        <v>0</v>
      </c>
      <c r="H69" s="36" t="s">
        <v>34</v>
      </c>
      <c r="I69" s="39" t="s">
        <v>17</v>
      </c>
      <c r="J69" s="40"/>
      <c r="K69" s="40"/>
    </row>
    <row r="70" spans="1:11" x14ac:dyDescent="0.25">
      <c r="A70" s="34">
        <v>66</v>
      </c>
      <c r="B70" s="31" t="s">
        <v>104</v>
      </c>
      <c r="C70" s="44" t="s">
        <v>107</v>
      </c>
      <c r="D70" s="36" t="s">
        <v>16</v>
      </c>
      <c r="E70" s="37">
        <v>0</v>
      </c>
      <c r="F70" s="38">
        <v>0</v>
      </c>
      <c r="G70" s="37">
        <f t="shared" si="2"/>
        <v>0</v>
      </c>
      <c r="H70" s="36" t="s">
        <v>34</v>
      </c>
      <c r="I70" s="39" t="s">
        <v>17</v>
      </c>
      <c r="J70" s="40"/>
      <c r="K70" s="40"/>
    </row>
    <row r="71" spans="1:11" x14ac:dyDescent="0.25">
      <c r="A71" s="34">
        <v>67</v>
      </c>
      <c r="B71" s="31" t="s">
        <v>105</v>
      </c>
      <c r="C71" s="44" t="s">
        <v>107</v>
      </c>
      <c r="D71" s="36" t="s">
        <v>16</v>
      </c>
      <c r="E71" s="37">
        <v>0</v>
      </c>
      <c r="F71" s="38">
        <v>0</v>
      </c>
      <c r="G71" s="37">
        <f t="shared" si="2"/>
        <v>0</v>
      </c>
      <c r="H71" s="36" t="s">
        <v>34</v>
      </c>
      <c r="I71" s="39" t="s">
        <v>17</v>
      </c>
      <c r="J71" s="40"/>
      <c r="K71" s="40"/>
    </row>
    <row r="72" spans="1:11" x14ac:dyDescent="0.25">
      <c r="A72" s="34">
        <v>68</v>
      </c>
      <c r="B72" s="31" t="s">
        <v>106</v>
      </c>
      <c r="C72" s="44" t="s">
        <v>107</v>
      </c>
      <c r="D72" s="36" t="s">
        <v>16</v>
      </c>
      <c r="E72" s="41">
        <v>0</v>
      </c>
      <c r="F72" s="42">
        <v>0</v>
      </c>
      <c r="G72" s="37">
        <f t="shared" si="2"/>
        <v>0</v>
      </c>
      <c r="H72" s="36" t="s">
        <v>34</v>
      </c>
      <c r="I72" s="43" t="s">
        <v>17</v>
      </c>
      <c r="J72" s="40"/>
      <c r="K72" s="40"/>
    </row>
    <row r="73" spans="1:11" x14ac:dyDescent="0.25">
      <c r="A73" s="34">
        <v>69</v>
      </c>
      <c r="B73" s="31" t="s">
        <v>144</v>
      </c>
      <c r="C73" s="44" t="s">
        <v>145</v>
      </c>
      <c r="D73" s="36" t="s">
        <v>16</v>
      </c>
      <c r="E73" s="37">
        <v>0</v>
      </c>
      <c r="F73" s="38">
        <v>0</v>
      </c>
      <c r="G73" s="37">
        <f t="shared" si="2"/>
        <v>0</v>
      </c>
      <c r="H73" s="36" t="s">
        <v>46</v>
      </c>
      <c r="I73" s="39" t="s">
        <v>17</v>
      </c>
      <c r="J73" s="40"/>
      <c r="K73" s="40"/>
    </row>
    <row r="74" spans="1:11" x14ac:dyDescent="0.25">
      <c r="A74" s="34">
        <v>70</v>
      </c>
      <c r="B74" s="31" t="s">
        <v>146</v>
      </c>
      <c r="C74" s="44" t="s">
        <v>110</v>
      </c>
      <c r="D74" s="36" t="s">
        <v>16</v>
      </c>
      <c r="E74" s="37">
        <v>0</v>
      </c>
      <c r="F74" s="38">
        <v>0</v>
      </c>
      <c r="G74" s="37">
        <f t="shared" ref="G74:G94" si="3">E74*(1-F74)</f>
        <v>0</v>
      </c>
      <c r="H74" s="36" t="s">
        <v>183</v>
      </c>
      <c r="I74" s="39" t="s">
        <v>17</v>
      </c>
      <c r="J74" s="35"/>
      <c r="K74" s="35"/>
    </row>
    <row r="75" spans="1:11" x14ac:dyDescent="0.25">
      <c r="A75" s="34">
        <v>71</v>
      </c>
      <c r="B75" s="31" t="s">
        <v>181</v>
      </c>
      <c r="C75" s="44" t="s">
        <v>182</v>
      </c>
      <c r="D75" s="36" t="s">
        <v>16</v>
      </c>
      <c r="E75" s="37">
        <v>0</v>
      </c>
      <c r="F75" s="38">
        <v>0</v>
      </c>
      <c r="G75" s="37">
        <f>E75*(1-F75)</f>
        <v>0</v>
      </c>
      <c r="H75" s="36" t="s">
        <v>183</v>
      </c>
      <c r="I75" s="39" t="s">
        <v>17</v>
      </c>
      <c r="J75" s="35"/>
      <c r="K75" s="35"/>
    </row>
    <row r="76" spans="1:11" x14ac:dyDescent="0.25">
      <c r="A76" s="34">
        <v>72</v>
      </c>
      <c r="B76" s="31" t="s">
        <v>147</v>
      </c>
      <c r="C76" s="44" t="s">
        <v>110</v>
      </c>
      <c r="D76" s="36" t="s">
        <v>16</v>
      </c>
      <c r="E76" s="37">
        <v>0</v>
      </c>
      <c r="F76" s="38">
        <v>0</v>
      </c>
      <c r="G76" s="37">
        <f t="shared" si="3"/>
        <v>0</v>
      </c>
      <c r="H76" s="36" t="s">
        <v>51</v>
      </c>
      <c r="I76" s="39" t="s">
        <v>17</v>
      </c>
      <c r="J76" s="35"/>
      <c r="K76" s="35"/>
    </row>
    <row r="77" spans="1:11" x14ac:dyDescent="0.25">
      <c r="A77" s="34">
        <v>73</v>
      </c>
      <c r="B77" s="31" t="s">
        <v>153</v>
      </c>
      <c r="C77" s="44" t="s">
        <v>154</v>
      </c>
      <c r="D77" s="36" t="s">
        <v>16</v>
      </c>
      <c r="E77" s="37">
        <v>0</v>
      </c>
      <c r="F77" s="38">
        <v>0</v>
      </c>
      <c r="G77" s="37">
        <f>E77*(1-F77)</f>
        <v>0</v>
      </c>
      <c r="H77" s="36" t="s">
        <v>51</v>
      </c>
      <c r="I77" s="39" t="s">
        <v>17</v>
      </c>
      <c r="J77" s="35"/>
      <c r="K77" s="35"/>
    </row>
    <row r="78" spans="1:11" x14ac:dyDescent="0.25">
      <c r="A78" s="34">
        <v>74</v>
      </c>
      <c r="B78" s="31" t="s">
        <v>148</v>
      </c>
      <c r="C78" s="44" t="s">
        <v>149</v>
      </c>
      <c r="D78" s="36" t="s">
        <v>16</v>
      </c>
      <c r="E78" s="37">
        <v>0</v>
      </c>
      <c r="F78" s="38">
        <v>0</v>
      </c>
      <c r="G78" s="37">
        <f t="shared" si="3"/>
        <v>0</v>
      </c>
      <c r="H78" s="36" t="s">
        <v>45</v>
      </c>
      <c r="I78" s="39" t="s">
        <v>17</v>
      </c>
      <c r="J78" s="35"/>
      <c r="K78" s="35"/>
    </row>
    <row r="79" spans="1:11" x14ac:dyDescent="0.25">
      <c r="A79" s="34">
        <v>75</v>
      </c>
      <c r="B79" s="31" t="s">
        <v>174</v>
      </c>
      <c r="C79" s="44" t="s">
        <v>175</v>
      </c>
      <c r="D79" s="36" t="s">
        <v>16</v>
      </c>
      <c r="E79" s="37">
        <v>0</v>
      </c>
      <c r="F79" s="38">
        <v>0</v>
      </c>
      <c r="G79" s="37">
        <f>E79*(1-F79)</f>
        <v>0</v>
      </c>
      <c r="H79" s="36" t="s">
        <v>45</v>
      </c>
      <c r="I79" s="39" t="s">
        <v>17</v>
      </c>
      <c r="J79" s="35"/>
      <c r="K79" s="35"/>
    </row>
    <row r="80" spans="1:11" x14ac:dyDescent="0.25">
      <c r="A80" s="34">
        <v>76</v>
      </c>
      <c r="B80" s="31" t="s">
        <v>176</v>
      </c>
      <c r="C80" s="44" t="s">
        <v>177</v>
      </c>
      <c r="D80" s="36" t="s">
        <v>16</v>
      </c>
      <c r="E80" s="37">
        <v>0</v>
      </c>
      <c r="F80" s="38">
        <v>0</v>
      </c>
      <c r="G80" s="37">
        <f>E80*(1-F80)</f>
        <v>0</v>
      </c>
      <c r="H80" s="36" t="s">
        <v>45</v>
      </c>
      <c r="I80" s="39" t="s">
        <v>17</v>
      </c>
      <c r="J80" s="35"/>
      <c r="K80" s="35"/>
    </row>
    <row r="81" spans="1:11" x14ac:dyDescent="0.25">
      <c r="A81" s="34">
        <v>77</v>
      </c>
      <c r="B81" s="31" t="s">
        <v>150</v>
      </c>
      <c r="C81" s="44" t="s">
        <v>151</v>
      </c>
      <c r="D81" s="36" t="s">
        <v>16</v>
      </c>
      <c r="E81" s="37">
        <v>0</v>
      </c>
      <c r="F81" s="38">
        <v>0</v>
      </c>
      <c r="G81" s="37">
        <f>E81*(1-F81)</f>
        <v>0</v>
      </c>
      <c r="H81" s="36" t="s">
        <v>56</v>
      </c>
      <c r="I81" s="39" t="s">
        <v>17</v>
      </c>
      <c r="J81" s="35"/>
      <c r="K81" s="35"/>
    </row>
    <row r="82" spans="1:11" x14ac:dyDescent="0.25">
      <c r="A82" s="34">
        <v>78</v>
      </c>
      <c r="B82" s="31" t="s">
        <v>184</v>
      </c>
      <c r="C82" s="44" t="s">
        <v>182</v>
      </c>
      <c r="D82" s="36" t="s">
        <v>16</v>
      </c>
      <c r="E82" s="37">
        <v>0</v>
      </c>
      <c r="F82" s="38">
        <v>0</v>
      </c>
      <c r="G82" s="37">
        <f>E82*(1-F82)</f>
        <v>0</v>
      </c>
      <c r="H82" s="36" t="s">
        <v>39</v>
      </c>
      <c r="I82" s="39" t="s">
        <v>17</v>
      </c>
      <c r="J82" s="35"/>
      <c r="K82" s="35"/>
    </row>
    <row r="83" spans="1:11" x14ac:dyDescent="0.25">
      <c r="A83" s="34">
        <v>79</v>
      </c>
      <c r="B83" s="31" t="s">
        <v>166</v>
      </c>
      <c r="C83" s="44" t="s">
        <v>107</v>
      </c>
      <c r="D83" s="36" t="s">
        <v>152</v>
      </c>
      <c r="E83" s="37">
        <v>0</v>
      </c>
      <c r="F83" s="38">
        <v>0</v>
      </c>
      <c r="G83" s="37">
        <f t="shared" si="3"/>
        <v>0</v>
      </c>
      <c r="H83" s="36" t="s">
        <v>27</v>
      </c>
      <c r="I83" s="39" t="s">
        <v>17</v>
      </c>
      <c r="J83" s="35"/>
      <c r="K83" s="35"/>
    </row>
    <row r="84" spans="1:11" x14ac:dyDescent="0.25">
      <c r="A84" s="34">
        <v>80</v>
      </c>
      <c r="B84" s="31" t="s">
        <v>155</v>
      </c>
      <c r="C84" s="44" t="s">
        <v>156</v>
      </c>
      <c r="D84" s="36" t="s">
        <v>16</v>
      </c>
      <c r="E84" s="37">
        <v>0</v>
      </c>
      <c r="F84" s="38">
        <v>0</v>
      </c>
      <c r="G84" s="37">
        <f t="shared" si="3"/>
        <v>0</v>
      </c>
      <c r="H84" s="36" t="s">
        <v>46</v>
      </c>
      <c r="I84" s="39" t="s">
        <v>17</v>
      </c>
      <c r="J84" s="35"/>
      <c r="K84" s="35"/>
    </row>
    <row r="85" spans="1:11" x14ac:dyDescent="0.25">
      <c r="A85" s="34">
        <v>81</v>
      </c>
      <c r="B85" s="31" t="s">
        <v>157</v>
      </c>
      <c r="C85" s="44" t="s">
        <v>158</v>
      </c>
      <c r="D85" s="36" t="s">
        <v>16</v>
      </c>
      <c r="E85" s="37">
        <v>0</v>
      </c>
      <c r="F85" s="38">
        <v>0</v>
      </c>
      <c r="G85" s="37">
        <f t="shared" si="3"/>
        <v>0</v>
      </c>
      <c r="H85" s="36" t="s">
        <v>49</v>
      </c>
      <c r="I85" s="39" t="s">
        <v>17</v>
      </c>
      <c r="J85" s="35"/>
      <c r="K85" s="35"/>
    </row>
    <row r="86" spans="1:11" x14ac:dyDescent="0.25">
      <c r="A86" s="34">
        <v>82</v>
      </c>
      <c r="B86" s="31" t="s">
        <v>159</v>
      </c>
      <c r="C86" s="44" t="s">
        <v>160</v>
      </c>
      <c r="D86" s="36" t="s">
        <v>16</v>
      </c>
      <c r="E86" s="37">
        <v>0</v>
      </c>
      <c r="F86" s="38">
        <v>0</v>
      </c>
      <c r="G86" s="37">
        <f t="shared" si="3"/>
        <v>0</v>
      </c>
      <c r="H86" s="36" t="s">
        <v>161</v>
      </c>
      <c r="I86" s="39" t="s">
        <v>17</v>
      </c>
      <c r="J86" s="35"/>
      <c r="K86" s="35"/>
    </row>
    <row r="87" spans="1:11" x14ac:dyDescent="0.25">
      <c r="A87" s="34">
        <v>83</v>
      </c>
      <c r="B87" s="31" t="s">
        <v>163</v>
      </c>
      <c r="C87" s="44" t="s">
        <v>111</v>
      </c>
      <c r="D87" s="36" t="s">
        <v>16</v>
      </c>
      <c r="E87" s="37">
        <v>0</v>
      </c>
      <c r="F87" s="38">
        <v>0</v>
      </c>
      <c r="G87" s="37">
        <f t="shared" si="3"/>
        <v>0</v>
      </c>
      <c r="H87" s="36" t="s">
        <v>41</v>
      </c>
      <c r="I87" s="39" t="s">
        <v>17</v>
      </c>
      <c r="J87" s="35"/>
      <c r="K87" s="35"/>
    </row>
    <row r="88" spans="1:11" x14ac:dyDescent="0.25">
      <c r="A88" s="34">
        <v>84</v>
      </c>
      <c r="B88" s="31" t="s">
        <v>164</v>
      </c>
      <c r="C88" s="44" t="s">
        <v>110</v>
      </c>
      <c r="D88" s="36" t="s">
        <v>16</v>
      </c>
      <c r="E88" s="37">
        <v>0</v>
      </c>
      <c r="F88" s="38">
        <v>0</v>
      </c>
      <c r="G88" s="37">
        <f t="shared" si="3"/>
        <v>0</v>
      </c>
      <c r="H88" s="36" t="s">
        <v>165</v>
      </c>
      <c r="I88" s="39" t="s">
        <v>17</v>
      </c>
      <c r="J88" s="35"/>
      <c r="K88" s="35"/>
    </row>
    <row r="89" spans="1:11" x14ac:dyDescent="0.25">
      <c r="A89" s="34">
        <v>85</v>
      </c>
      <c r="B89" s="31" t="s">
        <v>179</v>
      </c>
      <c r="C89" s="44" t="s">
        <v>178</v>
      </c>
      <c r="D89" s="36" t="s">
        <v>180</v>
      </c>
      <c r="E89" s="37">
        <v>0</v>
      </c>
      <c r="F89" s="38">
        <v>0</v>
      </c>
      <c r="G89" s="37">
        <f>E89*(1-F89)</f>
        <v>0</v>
      </c>
      <c r="H89" s="36" t="s">
        <v>165</v>
      </c>
      <c r="I89" s="39" t="s">
        <v>17</v>
      </c>
      <c r="J89" s="35"/>
      <c r="K89" s="35"/>
    </row>
    <row r="90" spans="1:11" x14ac:dyDescent="0.25">
      <c r="A90" s="34">
        <v>86</v>
      </c>
      <c r="B90" s="31" t="s">
        <v>167</v>
      </c>
      <c r="C90" s="44" t="s">
        <v>160</v>
      </c>
      <c r="D90" s="36" t="s">
        <v>16</v>
      </c>
      <c r="E90" s="37">
        <v>0</v>
      </c>
      <c r="F90" s="38">
        <v>0</v>
      </c>
      <c r="G90" s="37">
        <f t="shared" si="3"/>
        <v>0</v>
      </c>
      <c r="H90" s="36" t="s">
        <v>39</v>
      </c>
      <c r="I90" s="39" t="s">
        <v>17</v>
      </c>
      <c r="J90" s="35"/>
      <c r="K90" s="35"/>
    </row>
    <row r="91" spans="1:11" x14ac:dyDescent="0.25">
      <c r="A91" s="34">
        <v>87</v>
      </c>
      <c r="B91" s="31" t="s">
        <v>168</v>
      </c>
      <c r="C91" s="44" t="s">
        <v>169</v>
      </c>
      <c r="D91" s="36" t="s">
        <v>16</v>
      </c>
      <c r="E91" s="37">
        <v>0</v>
      </c>
      <c r="F91" s="38">
        <v>0</v>
      </c>
      <c r="G91" s="37">
        <f t="shared" si="3"/>
        <v>0</v>
      </c>
      <c r="H91" s="36" t="s">
        <v>44</v>
      </c>
      <c r="I91" s="39" t="s">
        <v>17</v>
      </c>
      <c r="J91" s="35"/>
      <c r="K91" s="35"/>
    </row>
    <row r="92" spans="1:11" x14ac:dyDescent="0.25">
      <c r="A92" s="34">
        <v>88</v>
      </c>
      <c r="B92" s="31" t="s">
        <v>170</v>
      </c>
      <c r="C92" s="44" t="s">
        <v>171</v>
      </c>
      <c r="D92" s="36" t="s">
        <v>16</v>
      </c>
      <c r="E92" s="37">
        <v>0</v>
      </c>
      <c r="F92" s="38">
        <v>0</v>
      </c>
      <c r="G92" s="37">
        <f t="shared" si="3"/>
        <v>0</v>
      </c>
      <c r="H92" s="36" t="s">
        <v>44</v>
      </c>
      <c r="I92" s="39" t="s">
        <v>17</v>
      </c>
      <c r="J92" s="35"/>
      <c r="K92" s="35"/>
    </row>
    <row r="93" spans="1:11" x14ac:dyDescent="0.25">
      <c r="A93" s="34">
        <v>89</v>
      </c>
      <c r="B93" s="31" t="s">
        <v>172</v>
      </c>
      <c r="C93" s="44" t="s">
        <v>111</v>
      </c>
      <c r="D93" s="36" t="s">
        <v>16</v>
      </c>
      <c r="E93" s="37">
        <v>0</v>
      </c>
      <c r="F93" s="38">
        <v>0</v>
      </c>
      <c r="G93" s="37">
        <f t="shared" si="3"/>
        <v>0</v>
      </c>
      <c r="H93" s="36" t="s">
        <v>47</v>
      </c>
      <c r="I93" s="39" t="s">
        <v>17</v>
      </c>
      <c r="J93" s="35"/>
      <c r="K93" s="35"/>
    </row>
    <row r="94" spans="1:11" x14ac:dyDescent="0.25">
      <c r="A94" s="34">
        <v>90</v>
      </c>
      <c r="B94" s="31" t="s">
        <v>173</v>
      </c>
      <c r="C94" s="44" t="s">
        <v>111</v>
      </c>
      <c r="D94" s="36" t="s">
        <v>16</v>
      </c>
      <c r="E94" s="37">
        <v>0</v>
      </c>
      <c r="F94" s="38">
        <v>0</v>
      </c>
      <c r="G94" s="37">
        <f t="shared" si="3"/>
        <v>0</v>
      </c>
      <c r="H94" s="36" t="s">
        <v>47</v>
      </c>
      <c r="I94" s="39" t="s">
        <v>17</v>
      </c>
      <c r="J94" s="35"/>
      <c r="K94" s="35"/>
    </row>
  </sheetData>
  <mergeCells count="1">
    <mergeCell ref="A1:I1"/>
  </mergeCells>
  <dataValidations count="1">
    <dataValidation type="list" allowBlank="1" showInputMessage="1" showErrorMessage="1" sqref="I3:I94" xr:uid="{3C72F1B1-1CB1-4662-98A9-F11B73A054D1}">
      <formula1>"Yes, No"</formula1>
    </dataValidation>
  </dataValidations>
  <pageMargins left="0.7" right="0.7" top="0.75" bottom="0.75" header="0.3" footer="0.3"/>
  <pageSetup scale="68" fitToHeight="0"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1B94CA2E-26DA-423E-A4BD-7FB41F1C878F}">
          <x14:formula1>
            <xm:f>'Category Discounts'!$A$3:$A$199</xm:f>
          </x14:formula1>
          <xm:sqref>H3</xm:sqref>
        </x14:dataValidation>
        <x14:dataValidation type="list" allowBlank="1" showInputMessage="1" showErrorMessage="1" xr:uid="{CB37D146-3525-48AB-8532-5DE07DADB702}">
          <x14:formula1>
            <xm:f>'Category Discounts'!$A$3:$A$58</xm:f>
          </x14:formula1>
          <xm:sqref>H4:H94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C92C-5D43-4E62-9066-90BA8E215CAB}">
  <dimension ref="A1:F48"/>
  <sheetViews>
    <sheetView zoomScale="150" zoomScaleNormal="150" workbookViewId="0">
      <selection activeCell="A32" sqref="A32:A33"/>
    </sheetView>
  </sheetViews>
  <sheetFormatPr defaultColWidth="9.140625" defaultRowHeight="13.5" x14ac:dyDescent="0.25"/>
  <cols>
    <col min="1" max="1" width="49.7109375" style="8" customWidth="1"/>
    <col min="2" max="2" width="44.5703125" style="16" customWidth="1"/>
    <col min="3" max="16384" width="9.140625" style="2"/>
  </cols>
  <sheetData>
    <row r="1" spans="1:6" ht="35.25" customHeight="1" x14ac:dyDescent="0.25">
      <c r="A1" s="48" t="s">
        <v>18</v>
      </c>
      <c r="B1" s="48"/>
      <c r="C1" s="1"/>
      <c r="D1" s="1"/>
      <c r="E1" s="1"/>
      <c r="F1" s="1"/>
    </row>
    <row r="2" spans="1:6" x14ac:dyDescent="0.25">
      <c r="A2" s="4" t="s">
        <v>12</v>
      </c>
      <c r="B2" s="6" t="s">
        <v>10</v>
      </c>
    </row>
    <row r="3" spans="1:6" ht="3" customHeight="1" x14ac:dyDescent="0.25">
      <c r="A3" s="12"/>
      <c r="B3" s="17"/>
    </row>
    <row r="4" spans="1:6" x14ac:dyDescent="0.25">
      <c r="A4" s="12" t="s">
        <v>20</v>
      </c>
      <c r="B4" s="17"/>
    </row>
    <row r="5" spans="1:6" x14ac:dyDescent="0.25">
      <c r="A5" s="8" t="s">
        <v>21</v>
      </c>
      <c r="B5" s="17"/>
    </row>
    <row r="6" spans="1:6" x14ac:dyDescent="0.25">
      <c r="A6" s="8" t="s">
        <v>22</v>
      </c>
      <c r="B6" s="17"/>
    </row>
    <row r="7" spans="1:6" x14ac:dyDescent="0.25">
      <c r="A7" s="8" t="s">
        <v>23</v>
      </c>
      <c r="B7" s="17"/>
    </row>
    <row r="8" spans="1:6" ht="15" customHeight="1" x14ac:dyDescent="0.25">
      <c r="A8" s="8" t="s">
        <v>24</v>
      </c>
      <c r="B8" s="17"/>
    </row>
    <row r="9" spans="1:6" ht="15" customHeight="1" x14ac:dyDescent="0.25">
      <c r="A9" s="8" t="s">
        <v>25</v>
      </c>
      <c r="B9" s="17"/>
    </row>
    <row r="10" spans="1:6" ht="15" customHeight="1" x14ac:dyDescent="0.25">
      <c r="A10" s="8" t="s">
        <v>26</v>
      </c>
      <c r="B10" s="17"/>
    </row>
    <row r="11" spans="1:6" ht="15" customHeight="1" x14ac:dyDescent="0.25">
      <c r="A11" s="8" t="s">
        <v>27</v>
      </c>
      <c r="B11" s="17"/>
    </row>
    <row r="12" spans="1:6" ht="15" customHeight="1" x14ac:dyDescent="0.25">
      <c r="A12" s="8" t="s">
        <v>28</v>
      </c>
      <c r="B12" s="17"/>
    </row>
    <row r="13" spans="1:6" ht="15" customHeight="1" x14ac:dyDescent="0.25">
      <c r="A13" s="8" t="s">
        <v>29</v>
      </c>
      <c r="B13" s="17"/>
    </row>
    <row r="14" spans="1:6" ht="15" customHeight="1" x14ac:dyDescent="0.25">
      <c r="A14" s="8" t="s">
        <v>30</v>
      </c>
      <c r="B14" s="17"/>
    </row>
    <row r="15" spans="1:6" x14ac:dyDescent="0.25">
      <c r="A15" s="12" t="s">
        <v>31</v>
      </c>
      <c r="B15" s="17"/>
    </row>
    <row r="16" spans="1:6" x14ac:dyDescent="0.25">
      <c r="A16" s="12" t="s">
        <v>32</v>
      </c>
      <c r="B16" s="17"/>
    </row>
    <row r="17" spans="1:2" x14ac:dyDescent="0.25">
      <c r="A17" s="12" t="s">
        <v>33</v>
      </c>
      <c r="B17" s="17"/>
    </row>
    <row r="18" spans="1:2" x14ac:dyDescent="0.25">
      <c r="A18" s="12" t="s">
        <v>34</v>
      </c>
      <c r="B18" s="17"/>
    </row>
    <row r="19" spans="1:2" x14ac:dyDescent="0.25">
      <c r="A19" s="12" t="s">
        <v>35</v>
      </c>
      <c r="B19" s="17"/>
    </row>
    <row r="20" spans="1:2" x14ac:dyDescent="0.25">
      <c r="A20" s="12" t="s">
        <v>161</v>
      </c>
      <c r="B20" s="17"/>
    </row>
    <row r="21" spans="1:2" x14ac:dyDescent="0.25">
      <c r="A21" s="8" t="s">
        <v>36</v>
      </c>
      <c r="B21" s="17"/>
    </row>
    <row r="22" spans="1:2" x14ac:dyDescent="0.25">
      <c r="A22" s="8" t="s">
        <v>37</v>
      </c>
      <c r="B22" s="17"/>
    </row>
    <row r="23" spans="1:2" x14ac:dyDescent="0.25">
      <c r="A23" s="8" t="s">
        <v>38</v>
      </c>
      <c r="B23" s="17"/>
    </row>
    <row r="24" spans="1:2" x14ac:dyDescent="0.25">
      <c r="A24" s="30" t="s">
        <v>185</v>
      </c>
      <c r="B24" s="17"/>
    </row>
    <row r="25" spans="1:2" ht="27" x14ac:dyDescent="0.25">
      <c r="A25" s="8" t="s">
        <v>39</v>
      </c>
      <c r="B25" s="17"/>
    </row>
    <row r="26" spans="1:2" x14ac:dyDescent="0.25">
      <c r="A26" s="8" t="s">
        <v>40</v>
      </c>
      <c r="B26" s="17"/>
    </row>
    <row r="27" spans="1:2" x14ac:dyDescent="0.25">
      <c r="A27" s="8" t="s">
        <v>41</v>
      </c>
      <c r="B27" s="17"/>
    </row>
    <row r="28" spans="1:2" x14ac:dyDescent="0.25">
      <c r="A28" s="8" t="s">
        <v>183</v>
      </c>
      <c r="B28" s="17"/>
    </row>
    <row r="29" spans="1:2" x14ac:dyDescent="0.25">
      <c r="A29" s="8" t="s">
        <v>42</v>
      </c>
      <c r="B29" s="17"/>
    </row>
    <row r="30" spans="1:2" x14ac:dyDescent="0.25">
      <c r="A30" s="8" t="s">
        <v>43</v>
      </c>
      <c r="B30" s="17"/>
    </row>
    <row r="31" spans="1:2" x14ac:dyDescent="0.25">
      <c r="A31" s="8" t="s">
        <v>44</v>
      </c>
      <c r="B31" s="17"/>
    </row>
    <row r="32" spans="1:2" x14ac:dyDescent="0.25">
      <c r="A32" s="8" t="s">
        <v>45</v>
      </c>
    </row>
    <row r="33" spans="1:1" x14ac:dyDescent="0.25">
      <c r="A33" s="8" t="s">
        <v>46</v>
      </c>
    </row>
    <row r="34" spans="1:1" x14ac:dyDescent="0.25">
      <c r="A34" s="8" t="s">
        <v>47</v>
      </c>
    </row>
    <row r="35" spans="1:1" x14ac:dyDescent="0.25">
      <c r="A35" s="8" t="s">
        <v>48</v>
      </c>
    </row>
    <row r="36" spans="1:1" x14ac:dyDescent="0.25">
      <c r="A36" s="8" t="s">
        <v>49</v>
      </c>
    </row>
    <row r="37" spans="1:1" x14ac:dyDescent="0.25">
      <c r="A37" s="8" t="s">
        <v>50</v>
      </c>
    </row>
    <row r="38" spans="1:1" x14ac:dyDescent="0.25">
      <c r="A38" s="8" t="s">
        <v>51</v>
      </c>
    </row>
    <row r="39" spans="1:1" x14ac:dyDescent="0.25">
      <c r="A39" s="8" t="s">
        <v>52</v>
      </c>
    </row>
    <row r="40" spans="1:1" x14ac:dyDescent="0.25">
      <c r="A40" s="8" t="s">
        <v>53</v>
      </c>
    </row>
    <row r="41" spans="1:1" x14ac:dyDescent="0.25">
      <c r="A41" s="8" t="s">
        <v>165</v>
      </c>
    </row>
    <row r="42" spans="1:1" x14ac:dyDescent="0.25">
      <c r="A42" s="8" t="s">
        <v>54</v>
      </c>
    </row>
    <row r="43" spans="1:1" x14ac:dyDescent="0.25">
      <c r="A43" s="8" t="s">
        <v>55</v>
      </c>
    </row>
    <row r="44" spans="1:1" x14ac:dyDescent="0.25">
      <c r="A44" s="8" t="s">
        <v>56</v>
      </c>
    </row>
    <row r="45" spans="1:1" x14ac:dyDescent="0.25">
      <c r="A45" s="8" t="s">
        <v>57</v>
      </c>
    </row>
    <row r="46" spans="1:1" x14ac:dyDescent="0.25">
      <c r="A46" s="8" t="s">
        <v>58</v>
      </c>
    </row>
    <row r="47" spans="1:1" x14ac:dyDescent="0.25">
      <c r="A47" s="8" t="s">
        <v>59</v>
      </c>
    </row>
    <row r="48" spans="1:1" x14ac:dyDescent="0.25">
      <c r="A48" s="29" t="s">
        <v>19</v>
      </c>
    </row>
  </sheetData>
  <mergeCells count="1">
    <mergeCell ref="A1:B1"/>
  </mergeCell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0845F-3FCC-4648-880B-10E670FED228}">
  <dimension ref="A1:F77"/>
  <sheetViews>
    <sheetView workbookViewId="0">
      <selection sqref="A1:E1"/>
    </sheetView>
  </sheetViews>
  <sheetFormatPr defaultColWidth="8.7109375" defaultRowHeight="13.5" x14ac:dyDescent="0.25"/>
  <cols>
    <col min="1" max="1" width="80.28515625" style="7" customWidth="1"/>
    <col min="2" max="2" width="12.85546875" style="8" bestFit="1" customWidth="1"/>
    <col min="3" max="3" width="13.5703125" style="15" bestFit="1" customWidth="1"/>
    <col min="4" max="4" width="16.5703125" style="16" bestFit="1" customWidth="1"/>
    <col min="5" max="5" width="17.28515625" style="15" bestFit="1" customWidth="1"/>
    <col min="6" max="16384" width="8.7109375" style="2"/>
  </cols>
  <sheetData>
    <row r="1" spans="1:6" ht="16.899999999999999" customHeight="1" x14ac:dyDescent="0.25">
      <c r="A1" s="48" t="s">
        <v>62</v>
      </c>
      <c r="B1" s="48"/>
      <c r="C1" s="48"/>
      <c r="D1" s="48"/>
      <c r="E1" s="48"/>
      <c r="F1" s="1"/>
    </row>
    <row r="2" spans="1:6" x14ac:dyDescent="0.25">
      <c r="A2" s="3" t="s">
        <v>61</v>
      </c>
      <c r="B2" s="4" t="s">
        <v>8</v>
      </c>
      <c r="C2" s="5" t="s">
        <v>63</v>
      </c>
      <c r="D2" s="6" t="s">
        <v>64</v>
      </c>
      <c r="E2" s="5" t="s">
        <v>11</v>
      </c>
    </row>
    <row r="3" spans="1:6" x14ac:dyDescent="0.25">
      <c r="C3" s="9">
        <v>0</v>
      </c>
      <c r="D3" s="10">
        <v>0</v>
      </c>
      <c r="E3" s="11">
        <f t="shared" ref="E3:E66" si="0">C3*(1-D3)</f>
        <v>0</v>
      </c>
    </row>
    <row r="4" spans="1:6" x14ac:dyDescent="0.25">
      <c r="C4" s="9">
        <v>0</v>
      </c>
      <c r="D4" s="10">
        <v>0</v>
      </c>
      <c r="E4" s="11">
        <f t="shared" si="0"/>
        <v>0</v>
      </c>
    </row>
    <row r="5" spans="1:6" x14ac:dyDescent="0.25">
      <c r="C5" s="9">
        <v>0</v>
      </c>
      <c r="D5" s="10">
        <v>0</v>
      </c>
      <c r="E5" s="11">
        <f t="shared" si="0"/>
        <v>0</v>
      </c>
    </row>
    <row r="6" spans="1:6" x14ac:dyDescent="0.25">
      <c r="C6" s="9">
        <v>0</v>
      </c>
      <c r="D6" s="10">
        <v>0</v>
      </c>
      <c r="E6" s="11">
        <f t="shared" si="0"/>
        <v>0</v>
      </c>
    </row>
    <row r="7" spans="1:6" ht="15" customHeight="1" x14ac:dyDescent="0.25">
      <c r="C7" s="9">
        <v>0</v>
      </c>
      <c r="D7" s="10">
        <v>0</v>
      </c>
      <c r="E7" s="11">
        <f t="shared" si="0"/>
        <v>0</v>
      </c>
    </row>
    <row r="8" spans="1:6" ht="14.65" customHeight="1" x14ac:dyDescent="0.25">
      <c r="C8" s="9">
        <v>0</v>
      </c>
      <c r="D8" s="10">
        <v>0</v>
      </c>
      <c r="E8" s="11">
        <f t="shared" si="0"/>
        <v>0</v>
      </c>
    </row>
    <row r="9" spans="1:6" x14ac:dyDescent="0.25">
      <c r="C9" s="9">
        <v>0</v>
      </c>
      <c r="D9" s="10">
        <v>0</v>
      </c>
      <c r="E9" s="11">
        <f t="shared" si="0"/>
        <v>0</v>
      </c>
    </row>
    <row r="10" spans="1:6" x14ac:dyDescent="0.25">
      <c r="C10" s="9">
        <v>0</v>
      </c>
      <c r="D10" s="10">
        <v>0</v>
      </c>
      <c r="E10" s="11">
        <f t="shared" si="0"/>
        <v>0</v>
      </c>
    </row>
    <row r="11" spans="1:6" x14ac:dyDescent="0.25">
      <c r="C11" s="9">
        <v>0</v>
      </c>
      <c r="D11" s="10">
        <v>0</v>
      </c>
      <c r="E11" s="11">
        <f t="shared" si="0"/>
        <v>0</v>
      </c>
    </row>
    <row r="12" spans="1:6" x14ac:dyDescent="0.25">
      <c r="C12" s="9">
        <v>0</v>
      </c>
      <c r="D12" s="10">
        <v>0</v>
      </c>
      <c r="E12" s="11">
        <f t="shared" si="0"/>
        <v>0</v>
      </c>
    </row>
    <row r="13" spans="1:6" x14ac:dyDescent="0.25">
      <c r="B13" s="12"/>
      <c r="C13" s="9">
        <v>0</v>
      </c>
      <c r="D13" s="10">
        <v>0</v>
      </c>
      <c r="E13" s="11">
        <f t="shared" si="0"/>
        <v>0</v>
      </c>
    </row>
    <row r="14" spans="1:6" x14ac:dyDescent="0.25">
      <c r="C14" s="9">
        <v>0</v>
      </c>
      <c r="D14" s="10">
        <v>0</v>
      </c>
      <c r="E14" s="11">
        <f t="shared" si="0"/>
        <v>0</v>
      </c>
    </row>
    <row r="15" spans="1:6" x14ac:dyDescent="0.25">
      <c r="C15" s="9">
        <v>0</v>
      </c>
      <c r="D15" s="10">
        <v>0</v>
      </c>
      <c r="E15" s="11">
        <f t="shared" si="0"/>
        <v>0</v>
      </c>
    </row>
    <row r="16" spans="1:6" x14ac:dyDescent="0.25">
      <c r="C16" s="13">
        <v>0</v>
      </c>
      <c r="D16" s="14">
        <v>0</v>
      </c>
      <c r="E16" s="11">
        <f t="shared" si="0"/>
        <v>0</v>
      </c>
    </row>
    <row r="17" spans="3:5" x14ac:dyDescent="0.25">
      <c r="C17" s="9">
        <v>0</v>
      </c>
      <c r="D17" s="10">
        <v>0</v>
      </c>
      <c r="E17" s="11">
        <f t="shared" si="0"/>
        <v>0</v>
      </c>
    </row>
    <row r="18" spans="3:5" x14ac:dyDescent="0.25">
      <c r="C18" s="9">
        <v>0</v>
      </c>
      <c r="D18" s="10">
        <v>0</v>
      </c>
      <c r="E18" s="11">
        <f t="shared" si="0"/>
        <v>0</v>
      </c>
    </row>
    <row r="19" spans="3:5" x14ac:dyDescent="0.25">
      <c r="C19" s="9">
        <v>0</v>
      </c>
      <c r="D19" s="10">
        <v>0</v>
      </c>
      <c r="E19" s="11">
        <f t="shared" si="0"/>
        <v>0</v>
      </c>
    </row>
    <row r="20" spans="3:5" x14ac:dyDescent="0.25">
      <c r="C20" s="9">
        <v>0</v>
      </c>
      <c r="D20" s="10">
        <v>0</v>
      </c>
      <c r="E20" s="11">
        <f t="shared" si="0"/>
        <v>0</v>
      </c>
    </row>
    <row r="21" spans="3:5" x14ac:dyDescent="0.25">
      <c r="C21" s="9">
        <v>0</v>
      </c>
      <c r="D21" s="10">
        <v>0</v>
      </c>
      <c r="E21" s="11">
        <f t="shared" si="0"/>
        <v>0</v>
      </c>
    </row>
    <row r="22" spans="3:5" x14ac:dyDescent="0.25">
      <c r="C22" s="9">
        <v>0</v>
      </c>
      <c r="D22" s="10">
        <v>0</v>
      </c>
      <c r="E22" s="11">
        <f t="shared" si="0"/>
        <v>0</v>
      </c>
    </row>
    <row r="23" spans="3:5" x14ac:dyDescent="0.25">
      <c r="C23" s="9">
        <v>0</v>
      </c>
      <c r="D23" s="10">
        <v>0</v>
      </c>
      <c r="E23" s="11">
        <f t="shared" si="0"/>
        <v>0</v>
      </c>
    </row>
    <row r="24" spans="3:5" x14ac:dyDescent="0.25">
      <c r="C24" s="9">
        <v>0</v>
      </c>
      <c r="D24" s="10">
        <v>0</v>
      </c>
      <c r="E24" s="11">
        <f t="shared" si="0"/>
        <v>0</v>
      </c>
    </row>
    <row r="25" spans="3:5" x14ac:dyDescent="0.25">
      <c r="C25" s="9">
        <v>0</v>
      </c>
      <c r="D25" s="10">
        <v>0</v>
      </c>
      <c r="E25" s="11">
        <f t="shared" si="0"/>
        <v>0</v>
      </c>
    </row>
    <row r="26" spans="3:5" x14ac:dyDescent="0.25">
      <c r="C26" s="9">
        <v>0</v>
      </c>
      <c r="D26" s="10">
        <v>0</v>
      </c>
      <c r="E26" s="11">
        <f t="shared" si="0"/>
        <v>0</v>
      </c>
    </row>
    <row r="27" spans="3:5" x14ac:dyDescent="0.25">
      <c r="C27" s="9">
        <v>0</v>
      </c>
      <c r="D27" s="10">
        <v>0</v>
      </c>
      <c r="E27" s="11">
        <f t="shared" si="0"/>
        <v>0</v>
      </c>
    </row>
    <row r="28" spans="3:5" x14ac:dyDescent="0.25">
      <c r="C28" s="9">
        <v>0</v>
      </c>
      <c r="D28" s="10">
        <v>0</v>
      </c>
      <c r="E28" s="11">
        <f t="shared" si="0"/>
        <v>0</v>
      </c>
    </row>
    <row r="29" spans="3:5" x14ac:dyDescent="0.25">
      <c r="C29" s="9">
        <v>0</v>
      </c>
      <c r="D29" s="10">
        <v>0</v>
      </c>
      <c r="E29" s="11">
        <f t="shared" si="0"/>
        <v>0</v>
      </c>
    </row>
    <row r="30" spans="3:5" x14ac:dyDescent="0.25">
      <c r="C30" s="9">
        <v>0</v>
      </c>
      <c r="D30" s="10">
        <v>0</v>
      </c>
      <c r="E30" s="11">
        <f t="shared" si="0"/>
        <v>0</v>
      </c>
    </row>
    <row r="31" spans="3:5" x14ac:dyDescent="0.25">
      <c r="C31" s="9">
        <v>0</v>
      </c>
      <c r="D31" s="10">
        <v>0</v>
      </c>
      <c r="E31" s="11">
        <f t="shared" si="0"/>
        <v>0</v>
      </c>
    </row>
    <row r="32" spans="3:5" x14ac:dyDescent="0.25">
      <c r="C32" s="9">
        <v>0</v>
      </c>
      <c r="D32" s="10">
        <v>0</v>
      </c>
      <c r="E32" s="11">
        <f t="shared" si="0"/>
        <v>0</v>
      </c>
    </row>
    <row r="33" spans="3:5" x14ac:dyDescent="0.25">
      <c r="C33" s="9">
        <v>0</v>
      </c>
      <c r="D33" s="10">
        <v>0</v>
      </c>
      <c r="E33" s="11">
        <f t="shared" si="0"/>
        <v>0</v>
      </c>
    </row>
    <row r="34" spans="3:5" x14ac:dyDescent="0.25">
      <c r="C34" s="9">
        <v>0</v>
      </c>
      <c r="D34" s="10">
        <v>0</v>
      </c>
      <c r="E34" s="11">
        <f t="shared" si="0"/>
        <v>0</v>
      </c>
    </row>
    <row r="35" spans="3:5" x14ac:dyDescent="0.25">
      <c r="C35" s="9">
        <v>0</v>
      </c>
      <c r="D35" s="10">
        <v>0</v>
      </c>
      <c r="E35" s="11">
        <f t="shared" si="0"/>
        <v>0</v>
      </c>
    </row>
    <row r="36" spans="3:5" x14ac:dyDescent="0.25">
      <c r="C36" s="9">
        <v>0</v>
      </c>
      <c r="D36" s="10">
        <v>0</v>
      </c>
      <c r="E36" s="11">
        <f t="shared" si="0"/>
        <v>0</v>
      </c>
    </row>
    <row r="37" spans="3:5" x14ac:dyDescent="0.25">
      <c r="C37" s="9">
        <v>0</v>
      </c>
      <c r="D37" s="10">
        <v>0</v>
      </c>
      <c r="E37" s="11">
        <f t="shared" si="0"/>
        <v>0</v>
      </c>
    </row>
    <row r="38" spans="3:5" x14ac:dyDescent="0.25">
      <c r="C38" s="9">
        <v>0</v>
      </c>
      <c r="D38" s="10">
        <v>0</v>
      </c>
      <c r="E38" s="11">
        <f t="shared" si="0"/>
        <v>0</v>
      </c>
    </row>
    <row r="39" spans="3:5" x14ac:dyDescent="0.25">
      <c r="C39" s="9">
        <v>0</v>
      </c>
      <c r="D39" s="10">
        <v>0</v>
      </c>
      <c r="E39" s="11">
        <f t="shared" si="0"/>
        <v>0</v>
      </c>
    </row>
    <row r="40" spans="3:5" x14ac:dyDescent="0.25">
      <c r="C40" s="9">
        <v>0</v>
      </c>
      <c r="D40" s="10">
        <v>0</v>
      </c>
      <c r="E40" s="11">
        <f t="shared" si="0"/>
        <v>0</v>
      </c>
    </row>
    <row r="41" spans="3:5" x14ac:dyDescent="0.25">
      <c r="C41" s="9">
        <v>0</v>
      </c>
      <c r="D41" s="10">
        <v>0</v>
      </c>
      <c r="E41" s="11">
        <f t="shared" si="0"/>
        <v>0</v>
      </c>
    </row>
    <row r="42" spans="3:5" x14ac:dyDescent="0.25">
      <c r="C42" s="9">
        <v>0</v>
      </c>
      <c r="D42" s="10">
        <v>0</v>
      </c>
      <c r="E42" s="11">
        <f t="shared" si="0"/>
        <v>0</v>
      </c>
    </row>
    <row r="43" spans="3:5" x14ac:dyDescent="0.25">
      <c r="C43" s="9">
        <v>0</v>
      </c>
      <c r="D43" s="10">
        <v>0</v>
      </c>
      <c r="E43" s="11">
        <f t="shared" si="0"/>
        <v>0</v>
      </c>
    </row>
    <row r="44" spans="3:5" x14ac:dyDescent="0.25">
      <c r="C44" s="9">
        <v>0</v>
      </c>
      <c r="D44" s="10">
        <v>0</v>
      </c>
      <c r="E44" s="11">
        <f t="shared" si="0"/>
        <v>0</v>
      </c>
    </row>
    <row r="45" spans="3:5" x14ac:dyDescent="0.25">
      <c r="C45" s="9">
        <v>0</v>
      </c>
      <c r="D45" s="10">
        <v>0</v>
      </c>
      <c r="E45" s="11">
        <f t="shared" si="0"/>
        <v>0</v>
      </c>
    </row>
    <row r="46" spans="3:5" x14ac:dyDescent="0.25">
      <c r="C46" s="9">
        <v>0</v>
      </c>
      <c r="D46" s="10">
        <v>0</v>
      </c>
      <c r="E46" s="11">
        <f t="shared" si="0"/>
        <v>0</v>
      </c>
    </row>
    <row r="47" spans="3:5" x14ac:dyDescent="0.25">
      <c r="C47" s="9">
        <v>0</v>
      </c>
      <c r="D47" s="10">
        <v>0</v>
      </c>
      <c r="E47" s="11">
        <f t="shared" si="0"/>
        <v>0</v>
      </c>
    </row>
    <row r="48" spans="3:5" x14ac:dyDescent="0.25">
      <c r="C48" s="9">
        <v>0</v>
      </c>
      <c r="D48" s="10">
        <v>0</v>
      </c>
      <c r="E48" s="11">
        <f t="shared" si="0"/>
        <v>0</v>
      </c>
    </row>
    <row r="49" spans="3:5" x14ac:dyDescent="0.25">
      <c r="C49" s="9">
        <v>0</v>
      </c>
      <c r="D49" s="10">
        <v>0</v>
      </c>
      <c r="E49" s="11">
        <f t="shared" si="0"/>
        <v>0</v>
      </c>
    </row>
    <row r="50" spans="3:5" x14ac:dyDescent="0.25">
      <c r="C50" s="9">
        <v>0</v>
      </c>
      <c r="D50" s="10">
        <v>0</v>
      </c>
      <c r="E50" s="11">
        <f t="shared" si="0"/>
        <v>0</v>
      </c>
    </row>
    <row r="51" spans="3:5" x14ac:dyDescent="0.25">
      <c r="C51" s="9">
        <v>0</v>
      </c>
      <c r="D51" s="10">
        <v>0</v>
      </c>
      <c r="E51" s="11">
        <f t="shared" si="0"/>
        <v>0</v>
      </c>
    </row>
    <row r="52" spans="3:5" x14ac:dyDescent="0.25">
      <c r="C52" s="9">
        <v>0</v>
      </c>
      <c r="D52" s="10">
        <v>0</v>
      </c>
      <c r="E52" s="11">
        <f t="shared" si="0"/>
        <v>0</v>
      </c>
    </row>
    <row r="53" spans="3:5" x14ac:dyDescent="0.25">
      <c r="C53" s="9">
        <v>0</v>
      </c>
      <c r="D53" s="10">
        <v>0</v>
      </c>
      <c r="E53" s="11">
        <f t="shared" si="0"/>
        <v>0</v>
      </c>
    </row>
    <row r="54" spans="3:5" x14ac:dyDescent="0.25">
      <c r="C54" s="9">
        <v>0</v>
      </c>
      <c r="D54" s="10">
        <v>0</v>
      </c>
      <c r="E54" s="11">
        <f t="shared" si="0"/>
        <v>0</v>
      </c>
    </row>
    <row r="55" spans="3:5" x14ac:dyDescent="0.25">
      <c r="C55" s="9">
        <v>0</v>
      </c>
      <c r="D55" s="10">
        <v>0</v>
      </c>
      <c r="E55" s="11">
        <f t="shared" si="0"/>
        <v>0</v>
      </c>
    </row>
    <row r="56" spans="3:5" x14ac:dyDescent="0.25">
      <c r="C56" s="9">
        <v>0</v>
      </c>
      <c r="D56" s="10">
        <v>0</v>
      </c>
      <c r="E56" s="11">
        <f t="shared" si="0"/>
        <v>0</v>
      </c>
    </row>
    <row r="57" spans="3:5" x14ac:dyDescent="0.25">
      <c r="C57" s="9">
        <v>0</v>
      </c>
      <c r="D57" s="10">
        <v>0</v>
      </c>
      <c r="E57" s="11">
        <f t="shared" si="0"/>
        <v>0</v>
      </c>
    </row>
    <row r="58" spans="3:5" x14ac:dyDescent="0.25">
      <c r="C58" s="9">
        <v>0</v>
      </c>
      <c r="D58" s="10">
        <v>0</v>
      </c>
      <c r="E58" s="11">
        <f t="shared" si="0"/>
        <v>0</v>
      </c>
    </row>
    <row r="59" spans="3:5" x14ac:dyDescent="0.25">
      <c r="C59" s="9">
        <v>0</v>
      </c>
      <c r="D59" s="10">
        <v>0</v>
      </c>
      <c r="E59" s="11">
        <f t="shared" si="0"/>
        <v>0</v>
      </c>
    </row>
    <row r="60" spans="3:5" x14ac:dyDescent="0.25">
      <c r="C60" s="9">
        <v>0</v>
      </c>
      <c r="D60" s="10">
        <v>0</v>
      </c>
      <c r="E60" s="11">
        <f t="shared" si="0"/>
        <v>0</v>
      </c>
    </row>
    <row r="61" spans="3:5" x14ac:dyDescent="0.25">
      <c r="C61" s="9">
        <v>0</v>
      </c>
      <c r="D61" s="10">
        <v>0</v>
      </c>
      <c r="E61" s="11">
        <f t="shared" si="0"/>
        <v>0</v>
      </c>
    </row>
    <row r="62" spans="3:5" x14ac:dyDescent="0.25">
      <c r="C62" s="9">
        <v>0</v>
      </c>
      <c r="D62" s="10">
        <v>0</v>
      </c>
      <c r="E62" s="11">
        <f t="shared" si="0"/>
        <v>0</v>
      </c>
    </row>
    <row r="63" spans="3:5" x14ac:dyDescent="0.25">
      <c r="C63" s="9">
        <v>0</v>
      </c>
      <c r="D63" s="10">
        <v>0</v>
      </c>
      <c r="E63" s="11">
        <f t="shared" si="0"/>
        <v>0</v>
      </c>
    </row>
    <row r="64" spans="3:5" x14ac:dyDescent="0.25">
      <c r="C64" s="9">
        <v>0</v>
      </c>
      <c r="D64" s="10">
        <v>0</v>
      </c>
      <c r="E64" s="11">
        <f t="shared" si="0"/>
        <v>0</v>
      </c>
    </row>
    <row r="65" spans="3:5" x14ac:dyDescent="0.25">
      <c r="C65" s="9">
        <v>0</v>
      </c>
      <c r="D65" s="10">
        <v>0</v>
      </c>
      <c r="E65" s="11">
        <f t="shared" si="0"/>
        <v>0</v>
      </c>
    </row>
    <row r="66" spans="3:5" x14ac:dyDescent="0.25">
      <c r="C66" s="9">
        <v>0</v>
      </c>
      <c r="D66" s="10">
        <v>0</v>
      </c>
      <c r="E66" s="11">
        <f t="shared" si="0"/>
        <v>0</v>
      </c>
    </row>
    <row r="67" spans="3:5" x14ac:dyDescent="0.25">
      <c r="C67" s="9">
        <v>0</v>
      </c>
      <c r="D67" s="10">
        <v>0</v>
      </c>
      <c r="E67" s="11">
        <f t="shared" ref="E67:E76" si="1">C67*(1-D67)</f>
        <v>0</v>
      </c>
    </row>
    <row r="68" spans="3:5" x14ac:dyDescent="0.25">
      <c r="C68" s="9">
        <v>0</v>
      </c>
      <c r="D68" s="10">
        <v>0</v>
      </c>
      <c r="E68" s="11">
        <f t="shared" si="1"/>
        <v>0</v>
      </c>
    </row>
    <row r="69" spans="3:5" x14ac:dyDescent="0.25">
      <c r="C69" s="9">
        <v>0</v>
      </c>
      <c r="D69" s="10">
        <v>0</v>
      </c>
      <c r="E69" s="11">
        <f t="shared" si="1"/>
        <v>0</v>
      </c>
    </row>
    <row r="70" spans="3:5" x14ac:dyDescent="0.25">
      <c r="C70" s="9">
        <v>0</v>
      </c>
      <c r="D70" s="10">
        <v>0</v>
      </c>
      <c r="E70" s="11">
        <f t="shared" si="1"/>
        <v>0</v>
      </c>
    </row>
    <row r="71" spans="3:5" x14ac:dyDescent="0.25">
      <c r="C71" s="9">
        <v>0</v>
      </c>
      <c r="D71" s="10">
        <v>0</v>
      </c>
      <c r="E71" s="11">
        <f t="shared" si="1"/>
        <v>0</v>
      </c>
    </row>
    <row r="72" spans="3:5" x14ac:dyDescent="0.25">
      <c r="C72" s="9">
        <v>0</v>
      </c>
      <c r="D72" s="10">
        <v>0</v>
      </c>
      <c r="E72" s="11">
        <f t="shared" si="1"/>
        <v>0</v>
      </c>
    </row>
    <row r="73" spans="3:5" x14ac:dyDescent="0.25">
      <c r="C73" s="9">
        <v>0</v>
      </c>
      <c r="D73" s="10">
        <v>0</v>
      </c>
      <c r="E73" s="11">
        <f t="shared" si="1"/>
        <v>0</v>
      </c>
    </row>
    <row r="74" spans="3:5" x14ac:dyDescent="0.25">
      <c r="C74" s="9">
        <v>0</v>
      </c>
      <c r="D74" s="10">
        <v>0</v>
      </c>
      <c r="E74" s="11">
        <f t="shared" si="1"/>
        <v>0</v>
      </c>
    </row>
    <row r="75" spans="3:5" x14ac:dyDescent="0.25">
      <c r="C75" s="9">
        <v>0</v>
      </c>
      <c r="D75" s="10">
        <v>0</v>
      </c>
      <c r="E75" s="11">
        <f t="shared" si="1"/>
        <v>0</v>
      </c>
    </row>
    <row r="76" spans="3:5" x14ac:dyDescent="0.25">
      <c r="C76" s="13">
        <v>0</v>
      </c>
      <c r="D76" s="14">
        <v>0</v>
      </c>
      <c r="E76" s="11">
        <f t="shared" si="1"/>
        <v>0</v>
      </c>
    </row>
    <row r="77" spans="3:5" x14ac:dyDescent="0.25">
      <c r="C77" s="9">
        <v>0</v>
      </c>
      <c r="D77" s="10">
        <v>0</v>
      </c>
      <c r="E77" s="11">
        <f>C77*(1-D77)</f>
        <v>0</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1b44ac-83d1-465c-8825-652f7327029e">
      <Terms xmlns="http://schemas.microsoft.com/office/infopath/2007/PartnerControls"/>
    </lcf76f155ced4ddcb4097134ff3c332f>
    <TaxCatchAll xmlns="f11d9153-c9ba-4627-a788-66b6cf689c16" xsi:nil="true"/>
    <SharedWithUsers xmlns="f11d9153-c9ba-4627-a788-66b6cf689c16">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D9B8C5D3878714BB498AC5D6526ACC4" ma:contentTypeVersion="16" ma:contentTypeDescription="Create a new document." ma:contentTypeScope="" ma:versionID="d4ceb8e5e034d27ade67a67b182f314f">
  <xsd:schema xmlns:xsd="http://www.w3.org/2001/XMLSchema" xmlns:xs="http://www.w3.org/2001/XMLSchema" xmlns:p="http://schemas.microsoft.com/office/2006/metadata/properties" xmlns:ns2="46a68618-c173-4ee8-8bb1-602a9bdf7399" xmlns:ns3="44be33c3-519e-4a4b-acca-6e4d8a344c46" xmlns:ns4="2903d6a2-5a27-47b9-9c8d-49d516835c08" targetNamespace="http://schemas.microsoft.com/office/2006/metadata/properties" ma:root="true" ma:fieldsID="0ea6af92a929ff260faa5f04028c926d" ns2:_="" ns3:_="" ns4:_="">
    <xsd:import namespace="46a68618-c173-4ee8-8bb1-602a9bdf7399"/>
    <xsd:import namespace="44be33c3-519e-4a4b-acca-6e4d8a344c46"/>
    <xsd:import namespace="2903d6a2-5a27-47b9-9c8d-49d516835c08"/>
    <xsd:element name="properties">
      <xsd:complexType>
        <xsd:sequence>
          <xsd:element name="documentManagement">
            <xsd:complexType>
              <xsd:all>
                <xsd:element ref="ns2:Retention_x0020_Period" minOccurs="0"/>
                <xsd:element ref="ns2:Data_x0020_Classification" minOccurs="0"/>
                <xsd:element ref="ns2:ACJIS_x0020_Data" minOccurs="0"/>
                <xsd:element ref="ns3:SharedWithUsers" minOccurs="0"/>
                <xsd:element ref="ns3:SharedWithDetails" minOccurs="0"/>
                <xsd:element ref="ns4:MediaServiceMetadata" minOccurs="0"/>
                <xsd:element ref="ns4:MediaServiceFastMetadata" minOccurs="0"/>
                <xsd:element ref="ns4:MediaServiceSearchProperties" minOccurs="0"/>
                <xsd:element ref="ns4:MediaServiceObjectDetectorVersions" minOccurs="0"/>
                <xsd:element ref="ns4:MediaServiceDateTaken" minOccurs="0"/>
                <xsd:element ref="ns4:lcf76f155ced4ddcb4097134ff3c332f" minOccurs="0"/>
                <xsd:element ref="ns3:TaxCatchAll" minOccurs="0"/>
                <xsd:element ref="ns4:MediaServiceLocatio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a68618-c173-4ee8-8bb1-602a9bdf7399" elementFormDefault="qualified">
    <xsd:import namespace="http://schemas.microsoft.com/office/2006/documentManagement/types"/>
    <xsd:import namespace="http://schemas.microsoft.com/office/infopath/2007/PartnerControls"/>
    <xsd:element name="Retention_x0020_Period" ma:index="8" nillable="true" ma:displayName="Retention Period" ma:default="7 yrs" ma:format="Dropdown" ma:internalName="Retention_x0020_Period" ma:readOnly="false">
      <xsd:simpleType>
        <xsd:restriction base="dms:Choice">
          <xsd:enumeration value="1 yr"/>
          <xsd:enumeration value="3 yrs"/>
          <xsd:enumeration value="5 yrs"/>
          <xsd:enumeration value="7 yrs"/>
          <xsd:enumeration value="10 yrs"/>
          <xsd:enumeration value="21 yrs"/>
          <xsd:enumeration value="Permanent"/>
        </xsd:restriction>
      </xsd:simpleType>
    </xsd:element>
    <xsd:element name="Data_x0020_Classification" ma:index="9" nillable="true" ma:displayName="Data Classification" ma:default="Official Use Only" ma:format="Dropdown" ma:internalName="Data_x0020_Classification">
      <xsd:simpleType>
        <xsd:restriction base="dms:Choice">
          <xsd:enumeration value="Public"/>
          <xsd:enumeration value="Official Use Only"/>
          <xsd:enumeration value="Confidential"/>
        </xsd:restriction>
      </xsd:simpleType>
    </xsd:element>
    <xsd:element name="ACJIS_x0020_Data" ma:index="10" nillable="true" ma:displayName="ACJIS Data" ma:default="No" ma:format="Dropdown" ma:internalName="ACJIS_x0020_Data">
      <xsd:simpleType>
        <xsd:restriction base="dms:Choice">
          <xsd:enumeration value="No"/>
          <xsd:enumeration value="Yes"/>
        </xsd:restriction>
      </xsd:simpleType>
    </xsd:element>
  </xsd:schema>
  <xsd:schema xmlns:xsd="http://www.w3.org/2001/XMLSchema" xmlns:xs="http://www.w3.org/2001/XMLSchema" xmlns:dms="http://schemas.microsoft.com/office/2006/documentManagement/types" xmlns:pc="http://schemas.microsoft.com/office/infopath/2007/PartnerControls" targetNamespace="44be33c3-519e-4a4b-acca-6e4d8a344c4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5cb90ee-5722-4484-8bd0-01007894647f}" ma:internalName="TaxCatchAll" ma:showField="CatchAllData" ma:web="44be33c3-519e-4a4b-acca-6e4d8a344c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903d6a2-5a27-47b9-9c8d-49d516835c08"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7c7b8bc-0780-445c-bc75-b4eb975499c1"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55DF466EEA6FAA439C035013DDBE8A6B" ma:contentTypeVersion="14" ma:contentTypeDescription="Create a new document." ma:contentTypeScope="" ma:versionID="f9f01349800f7b7acf9dc608715d0171">
  <xsd:schema xmlns:xsd="http://www.w3.org/2001/XMLSchema" xmlns:xs="http://www.w3.org/2001/XMLSchema" xmlns:p="http://schemas.microsoft.com/office/2006/metadata/properties" xmlns:ns2="441b44ac-83d1-465c-8825-652f7327029e" xmlns:ns3="f11d9153-c9ba-4627-a788-66b6cf689c16" targetNamespace="http://schemas.microsoft.com/office/2006/metadata/properties" ma:root="true" ma:fieldsID="23f431d7f678638925d045af45039fa5" ns2:_="" ns3:_="">
    <xsd:import namespace="441b44ac-83d1-465c-8825-652f7327029e"/>
    <xsd:import namespace="f11d9153-c9ba-4627-a788-66b6cf689c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1b44ac-83d1-465c-8825-652f73270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8d9a6b6-b1a2-41e9-90cf-409d1233bdb3"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1d9153-c9ba-4627-a788-66b6cf689c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be8851-4c81-4a3d-b4db-754224f49c72}" ma:internalName="TaxCatchAll" ma:showField="CatchAllData" ma:web="f11d9153-c9ba-4627-a788-66b6cf689c1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3A9465-6E43-4E8F-A56F-79DF3DBC524C}">
  <ds:schemaRefs>
    <ds:schemaRef ds:uri="http://schemas.microsoft.com/DataMashup"/>
  </ds:schemaRefs>
</ds:datastoreItem>
</file>

<file path=customXml/itemProps2.xml><?xml version="1.0" encoding="utf-8"?>
<ds:datastoreItem xmlns:ds="http://schemas.openxmlformats.org/officeDocument/2006/customXml" ds:itemID="{EAD724D8-CBE6-4B43-BB0B-A6846C74322A}">
  <ds:schemaRefs>
    <ds:schemaRef ds:uri="http://purl.org/dc/terms/"/>
    <ds:schemaRef ds:uri="http://schemas.microsoft.com/office/2006/documentManagement/types"/>
    <ds:schemaRef ds:uri="2903d6a2-5a27-47b9-9c8d-49d516835c08"/>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46a68618-c173-4ee8-8bb1-602a9bdf7399"/>
    <ds:schemaRef ds:uri="44be33c3-519e-4a4b-acca-6e4d8a344c46"/>
    <ds:schemaRef ds:uri="http://www.w3.org/XML/1998/namespace"/>
    <ds:schemaRef ds:uri="http://purl.org/dc/dcmitype/"/>
  </ds:schemaRefs>
</ds:datastoreItem>
</file>

<file path=customXml/itemProps3.xml><?xml version="1.0" encoding="utf-8"?>
<ds:datastoreItem xmlns:ds="http://schemas.openxmlformats.org/officeDocument/2006/customXml" ds:itemID="{6337C0D2-BF76-4948-A780-E8F8538C6F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a68618-c173-4ee8-8bb1-602a9bdf7399"/>
    <ds:schemaRef ds:uri="44be33c3-519e-4a4b-acca-6e4d8a344c46"/>
    <ds:schemaRef ds:uri="2903d6a2-5a27-47b9-9c8d-49d516835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EA63DA9-DF4A-4296-83AA-5F19AE71A9AE}"/>
</file>

<file path=customXml/itemProps5.xml><?xml version="1.0" encoding="utf-8"?>
<ds:datastoreItem xmlns:ds="http://schemas.openxmlformats.org/officeDocument/2006/customXml" ds:itemID="{CDA41E4B-E69A-46BD-BE31-1510AFD027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Sample Pricing</vt:lpstr>
      <vt:lpstr>Category Discounts</vt:lpstr>
      <vt:lpstr>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Grund</dc:creator>
  <cp:keywords/>
  <dc:description/>
  <cp:lastModifiedBy>Martin Amaya</cp:lastModifiedBy>
  <cp:revision/>
  <dcterms:created xsi:type="dcterms:W3CDTF">2024-02-22T17:19:00Z</dcterms:created>
  <dcterms:modified xsi:type="dcterms:W3CDTF">2026-03-09T21:22:45Z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0x01010055DF466EEA6FAA439C035013DDBE8A6B</vt:lpwstr>
  </property>
  <property fmtid="{D5CDD505-2E9C-101B-9397-08002B2CF9AE}" pid="3" name="MediaServiceImageTags">
    <vt:lpwstr/>
  </property>
  <property fmtid="{D5CDD505-2E9C-101B-9397-08002B2CF9AE}" pid="4" name="Order">
    <vt:r8>540200</vt:r8>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ies>
</file>