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iacoop.sharepoint.com/sites/Axia/Shared Documents/Axia Docs/1.0 Contracts/City of Tucson/1.0 Active Contracts/Information Technology Products Solutions and Services/"/>
    </mc:Choice>
  </mc:AlternateContent>
  <xr:revisionPtr revIDLastSave="0" documentId="8_{B3B7790A-2A57-45CD-8B8A-01B7C5A7A27E}" xr6:coauthVersionLast="47" xr6:coauthVersionMax="47" xr10:uidLastSave="{00000000-0000-0000-0000-000000000000}"/>
  <bookViews>
    <workbookView xWindow="-110" yWindow="-110" windowWidth="19420" windowHeight="10300" xr2:uid="{46E115A1-F463-4D94-9555-5EB9E257A17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" i="1"/>
</calcChain>
</file>

<file path=xl/sharedStrings.xml><?xml version="1.0" encoding="utf-8"?>
<sst xmlns="http://schemas.openxmlformats.org/spreadsheetml/2006/main" count="91" uniqueCount="91">
  <si>
    <t>Dell OptiPlex Micro 7010</t>
  </si>
  <si>
    <t>Dell Latitude 5340</t>
  </si>
  <si>
    <t>Dell Latitude 5540</t>
  </si>
  <si>
    <t>MNW83LL/A</t>
  </si>
  <si>
    <t>MM9C3LL/A</t>
  </si>
  <si>
    <t>MP5X3LL/A</t>
  </si>
  <si>
    <t>MMMR3LL/A</t>
  </si>
  <si>
    <t>MMMQ3AM/A</t>
  </si>
  <si>
    <t>MU8F2AM/A</t>
  </si>
  <si>
    <t>Dell 492-BCBK</t>
  </si>
  <si>
    <t>MFG Part</t>
  </si>
  <si>
    <t>8GHCF</t>
  </si>
  <si>
    <t>GVH6J</t>
  </si>
  <si>
    <t>1335U/1.3 GHz, Win 11 Pro, Intel Iris Xe Graphics, 16 GB RAM, 256 GB SSD NVMe, Class 35</t>
  </si>
  <si>
    <t xml:space="preserve">1335U/1.3 GHz, Win 11 Pro, Intel Iris Xe Graphics, 16GB RAM, 256 GB SSD NVMe, Class 35 </t>
  </si>
  <si>
    <t>CT66J</t>
  </si>
  <si>
    <t>Core i5 13500T / 1.6 GHz, vPro Enterprise, RAM 16 GB, SSD 256 GB, NVMe, Class 35</t>
  </si>
  <si>
    <t>13850HX / 2.1 GHz, vPro Enterprise, Win 11 Pro, RTX A1000, 32 GB RAM</t>
  </si>
  <si>
    <t>0F2DH</t>
  </si>
  <si>
    <t>Dell Precision 7680 - Intel Core i7</t>
  </si>
  <si>
    <t>Apple MacBook Pro - M2 Pro</t>
  </si>
  <si>
    <t>M2 Pro 19-core GPU, 16 GB RAM, 512 GB SSD, 16.2" 3456 x 2234 @ 120 Hz, 802.11a/b/g/n/ac/ax (Wi-Fi 6E), Bluetooth</t>
  </si>
  <si>
    <t>Tablet, Intel Core i7 1180G7 / 2.2 GHz, Evo vPro, Win 10 Pro 64-bit (includes Win 11 Pro License), Intel Iris Xe Graphics</t>
  </si>
  <si>
    <t>Dell Latitude 7320 Detachable</t>
  </si>
  <si>
    <t>J0N9P</t>
  </si>
  <si>
    <t>Apple 10.9-inch iPad Air Wi-Fi</t>
  </si>
  <si>
    <t>5th generation, tablet, 64 GB, 10.9" IPS (2360 x 1640), space gray</t>
  </si>
  <si>
    <t>Apple 12.9-inch iPad Pro Wi-Fi + Cellular</t>
  </si>
  <si>
    <t>6th generation, tablet, 128 GB, 12.9" IPS (2732 x 2048), 3G, 4G, 5G</t>
  </si>
  <si>
    <t>Tablet, Android, 256 GB, 11" TFT (2560 x 1600), microSD slot</t>
  </si>
  <si>
    <t>Samsung Galaxy Tab S8</t>
  </si>
  <si>
    <t>SM-X700NZABXAR</t>
  </si>
  <si>
    <t>Logitech MK270 Wireless Keyboard and Mouse set</t>
  </si>
  <si>
    <t>920-004536</t>
  </si>
  <si>
    <t>Keyboard and mouse set, wireless, 2.4 GHz, English</t>
  </si>
  <si>
    <t>WKB-1500GB</t>
  </si>
  <si>
    <t>Keyboard and mouse set, wireless, 2.4 GHz, US, Black</t>
  </si>
  <si>
    <t>Adesso Tru-Form Media 1500, Wireless Keyboard and Mouse</t>
  </si>
  <si>
    <t>920-002565</t>
  </si>
  <si>
    <t>Logitech MK120 Keyboard and Mouse set</t>
  </si>
  <si>
    <t>Keyboard and mouse set, USB, English</t>
  </si>
  <si>
    <t>Apple Magic Keyboard with Touch ID and Numeric Keypad</t>
  </si>
  <si>
    <t>Keyboard, Bluetooth, USB-C, QWERTY, US, black keys</t>
  </si>
  <si>
    <t>910-005869</t>
  </si>
  <si>
    <t>Wireless,2.4 GHz, Bluetooth 5.0 LE, USB wireless receiver, graphite</t>
  </si>
  <si>
    <t>Logitech ERGO M575 - Trackball</t>
  </si>
  <si>
    <t>Apple Magic Mouse</t>
  </si>
  <si>
    <t>Apple Magic Mouse - Multi-touch, Wireless, Bluetooth, Black</t>
  </si>
  <si>
    <t>CYBERTRACKH4</t>
  </si>
  <si>
    <t>Webcam, color, 2.1 MP, 1920 x 1080, 1080p</t>
  </si>
  <si>
    <t>Adesso CyberTrack H4, Webcam</t>
  </si>
  <si>
    <t>Description/ Specification</t>
  </si>
  <si>
    <t>F8V3311B04</t>
  </si>
  <si>
    <t xml:space="preserve">Belkin, High Speed, HDMI Cable with Ethernet </t>
  </si>
  <si>
    <t>HDMI male to HDMI male, 1.2 m, black, for Belkin USB-C to HDMI + Charge Adapter</t>
  </si>
  <si>
    <t>DELL-P2422H</t>
  </si>
  <si>
    <t>Dell P2422H - LED monitor</t>
  </si>
  <si>
    <t>24", 1920 x 1080 Full HD (1080p) @ 60 Hz, IPS, 250 cd/m², 1000:1</t>
  </si>
  <si>
    <t>Dell P2722H - LED monitor</t>
  </si>
  <si>
    <t>DELL-P2722H</t>
  </si>
  <si>
    <t>27", 1920 x 1080 Full HD (1080p) @ 60 Hz, IPS, 300 cd/m², 1000:1</t>
  </si>
  <si>
    <t>Dell P3223DE - LED monitor</t>
  </si>
  <si>
    <t>DELL-P3223DE</t>
  </si>
  <si>
    <t>31.5", 2560 x 1440 QHD @ 60 Hz, IPS, 350 cd/m², 1000:1</t>
  </si>
  <si>
    <t>DELL-C3422WE</t>
  </si>
  <si>
    <t>DELL-U4924DW</t>
  </si>
  <si>
    <t>DELL-WD19DCS</t>
  </si>
  <si>
    <t>DELL-WD22TB4</t>
  </si>
  <si>
    <t>Dell  34 Video Conferencing Monitor C3422WE</t>
  </si>
  <si>
    <t>LED monitor, curved, 34.14", 3440 x 1440 UWQHD @ 60 Hz, IPS</t>
  </si>
  <si>
    <t>Dell UltraSharp U4924DW</t>
  </si>
  <si>
    <t>LED monitor, curved, 49", 5120 x 1440 5K Dual QHD @ 60 Hz, IPS Black</t>
  </si>
  <si>
    <t>Dell Docking Station WD19S</t>
  </si>
  <si>
    <t>DELL-WD19S130W</t>
  </si>
  <si>
    <t>Docking station, USB-C, HDMI, 2 x DP, USB-C, GigE, 130 Watt</t>
  </si>
  <si>
    <t>Dell Performance Dock WD19DCS</t>
  </si>
  <si>
    <t>Docking station, USB-C, HDMI, DP, GigE, 240 Watt</t>
  </si>
  <si>
    <t>Dell WD22TB4 - Docking station</t>
  </si>
  <si>
    <t>Thunderbolt, HDMI, DP, Thunderbolt, GigE, 130 Watt, Brown Box</t>
  </si>
  <si>
    <t>Apple Pencil 2nd Generation</t>
  </si>
  <si>
    <t>Stylus for tablet, for 10.9-inch iPad Air (4th generation); 11-inch iPad Pro (1st generation, 2nd generation); 12.9-inch iPad Pro (3rd generation, 4th generation)</t>
  </si>
  <si>
    <t>492-BCBK</t>
  </si>
  <si>
    <t>power adapter, 90 Watt, for Dell Latitude 3400, 3500, 5289 2-In-1, 5300, 5300 2-in-1, 5310, 5310 2-in-1, 5400, 5401, 5410, 5411, 5500, 5501, 5510, 5511, 7300, 7310, 7389 2-in-1, 7390 2-in-1, 7400, 7400 2-in-1, 7410, 7410 2-in-1, 9410 2-in-1, 9510; Precision 3540, 3541, 3550, 5550, 5750; Dell XPS 15 9500, 17 9700</t>
  </si>
  <si>
    <t>Tucson Price</t>
  </si>
  <si>
    <t>Manufacturer Product</t>
  </si>
  <si>
    <t>Discount%</t>
  </si>
  <si>
    <t>MSRP</t>
  </si>
  <si>
    <t>HBGWRKPOPRBLK4</t>
  </si>
  <si>
    <t>Headset, on-ear, Bluetooth, wireless, black</t>
  </si>
  <si>
    <t>JLab Audio Go Work Headset</t>
  </si>
  <si>
    <t>ATTACHMENT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</si>
</sst>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2A3034"/>
      <name val="Arial"/>
      <family val="2"/>
    </font>
    <font>
      <sz val="8"/>
      <color rgb="FF2A3034"/>
      <name val="Calibri"/>
      <family val="2"/>
    </font>
    <font>
      <sz val="8"/>
      <color rgb="FF2A3034"/>
      <name val="Calibri"/>
      <family val="2"/>
    </font>
    <font>
      <sz val="8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14996795556505021"/>
      </right>
      <top/>
      <bottom style="medium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3" fillId="0" borderId="2" xfId="3" applyBorder="1"/>
    <xf numFmtId="0" fontId="3" fillId="0" borderId="3" xfId="3" applyBorder="1"/>
    <xf numFmtId="0" fontId="3" fillId="0" borderId="4" xfId="3" applyBorder="1"/>
    <xf numFmtId="0" fontId="3" fillId="0" borderId="0" xfId="0" applyFont="1"/>
    <xf numFmtId="0" fontId="2" fillId="2" borderId="1" xfId="3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3" fillId="0" borderId="0" xfId="3"/>
    <xf numFmtId="0" fontId="9" fillId="0" borderId="0" xfId="0" applyFont="1"/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8" xfId="3" applyBorder="1" applyAlignment="1">
      <alignment horizontal="center"/>
    </xf>
    <xf numFmtId="44" fontId="3" fillId="3" borderId="0" xfId="1" applyFont="1" applyFill="1" applyBorder="1"/>
    <xf numFmtId="44" fontId="3" fillId="3" borderId="0" xfId="1" applyFont="1" applyFill="1" applyAlignment="1">
      <alignment horizontal="center"/>
    </xf>
    <xf numFmtId="9" fontId="3" fillId="3" borderId="0" xfId="2" applyFont="1" applyFill="1" applyAlignment="1">
      <alignment horizontal="center"/>
    </xf>
    <xf numFmtId="44" fontId="6" fillId="3" borderId="0" xfId="1" applyFont="1" applyFill="1" applyAlignment="1">
      <alignment horizontal="center"/>
    </xf>
    <xf numFmtId="9" fontId="6" fillId="3" borderId="0" xfId="2" applyFont="1" applyFill="1" applyAlignment="1">
      <alignment horizontal="center"/>
    </xf>
    <xf numFmtId="44" fontId="3" fillId="3" borderId="0" xfId="1" applyFont="1" applyFill="1" applyBorder="1" applyAlignment="1">
      <alignment horizontal="center"/>
    </xf>
    <xf numFmtId="9" fontId="3" fillId="3" borderId="0" xfId="2" applyFont="1" applyFill="1" applyBorder="1" applyAlignment="1">
      <alignment horizontal="center"/>
    </xf>
    <xf numFmtId="44" fontId="6" fillId="3" borderId="0" xfId="1" applyFont="1" applyFill="1"/>
    <xf numFmtId="9" fontId="6" fillId="3" borderId="0" xfId="2" applyFont="1" applyFill="1"/>
    <xf numFmtId="9" fontId="0" fillId="3" borderId="0" xfId="2" applyFont="1" applyFill="1" applyAlignment="1">
      <alignment horizontal="center"/>
    </xf>
    <xf numFmtId="44" fontId="5" fillId="3" borderId="0" xfId="1" applyFont="1" applyFill="1" applyAlignment="1">
      <alignment horizontal="center"/>
    </xf>
    <xf numFmtId="9" fontId="5" fillId="3" borderId="0" xfId="2" applyFont="1" applyFill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</cellXfs>
  <cellStyles count="4">
    <cellStyle name="Currency" xfId="1" builtinId="4"/>
    <cellStyle name="Normal" xfId="0" builtinId="0"/>
    <cellStyle name="Normal 2" xfId="3" xr:uid="{B7CB0801-A308-476E-9813-22EF5F06EE3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C9B4-F56A-4889-A93E-6853A1BCA247}">
  <dimension ref="A1:G30"/>
  <sheetViews>
    <sheetView tabSelected="1" workbookViewId="0">
      <selection activeCell="F6" sqref="F6"/>
    </sheetView>
  </sheetViews>
  <sheetFormatPr defaultRowHeight="14.5" x14ac:dyDescent="0.35"/>
  <cols>
    <col min="1" max="1" width="37.54296875" bestFit="1" customWidth="1"/>
    <col min="2" max="2" width="54.1796875" style="13" bestFit="1" customWidth="1"/>
    <col min="3" max="3" width="12.26953125" style="7" bestFit="1" customWidth="1"/>
    <col min="4" max="5" width="11.453125" style="7" customWidth="1"/>
  </cols>
  <sheetData>
    <row r="1" spans="1:7" x14ac:dyDescent="0.35">
      <c r="A1" s="37" t="s">
        <v>90</v>
      </c>
      <c r="B1" s="37"/>
      <c r="C1" s="37"/>
      <c r="D1" s="37"/>
      <c r="E1" s="37"/>
      <c r="F1" s="37"/>
    </row>
    <row r="2" spans="1:7" ht="15" thickBot="1" x14ac:dyDescent="0.4">
      <c r="A2" s="5" t="s">
        <v>84</v>
      </c>
      <c r="B2" s="11" t="s">
        <v>51</v>
      </c>
      <c r="C2" s="6" t="s">
        <v>10</v>
      </c>
      <c r="D2" s="6" t="s">
        <v>86</v>
      </c>
      <c r="E2" s="6" t="s">
        <v>85</v>
      </c>
      <c r="F2" s="6" t="s">
        <v>83</v>
      </c>
    </row>
    <row r="3" spans="1:7" x14ac:dyDescent="0.35">
      <c r="A3" s="1" t="s">
        <v>0</v>
      </c>
      <c r="B3" s="12" t="s">
        <v>16</v>
      </c>
      <c r="C3" s="8" t="s">
        <v>15</v>
      </c>
      <c r="D3" s="25">
        <v>0</v>
      </c>
      <c r="E3" s="26"/>
      <c r="F3" s="24">
        <f>D3*(1-E3)</f>
        <v>0</v>
      </c>
      <c r="G3" s="4"/>
    </row>
    <row r="4" spans="1:7" ht="22" x14ac:dyDescent="0.35">
      <c r="A4" s="2" t="s">
        <v>1</v>
      </c>
      <c r="B4" s="12" t="s">
        <v>13</v>
      </c>
      <c r="C4" s="8" t="s">
        <v>12</v>
      </c>
      <c r="D4" s="25">
        <v>0</v>
      </c>
      <c r="E4" s="26"/>
      <c r="F4" s="24">
        <f t="shared" ref="F4:F30" si="0">D4*(1-E4)</f>
        <v>0</v>
      </c>
    </row>
    <row r="5" spans="1:7" ht="15.65" customHeight="1" x14ac:dyDescent="0.35">
      <c r="A5" s="2" t="s">
        <v>2</v>
      </c>
      <c r="B5" s="12" t="s">
        <v>14</v>
      </c>
      <c r="C5" s="8" t="s">
        <v>11</v>
      </c>
      <c r="D5" s="25">
        <v>0</v>
      </c>
      <c r="E5" s="26"/>
      <c r="F5" s="24">
        <f t="shared" si="0"/>
        <v>0</v>
      </c>
    </row>
    <row r="6" spans="1:7" x14ac:dyDescent="0.35">
      <c r="A6" s="2" t="s">
        <v>19</v>
      </c>
      <c r="B6" s="14" t="s">
        <v>17</v>
      </c>
      <c r="C6" s="8" t="s">
        <v>18</v>
      </c>
      <c r="D6" s="25">
        <v>0</v>
      </c>
      <c r="E6" s="26"/>
      <c r="F6" s="24">
        <f t="shared" si="0"/>
        <v>0</v>
      </c>
    </row>
    <row r="7" spans="1:7" ht="22" x14ac:dyDescent="0.35">
      <c r="A7" s="2" t="s">
        <v>20</v>
      </c>
      <c r="B7" s="12" t="s">
        <v>21</v>
      </c>
      <c r="C7" s="10" t="s">
        <v>3</v>
      </c>
      <c r="D7" s="27">
        <v>0</v>
      </c>
      <c r="E7" s="28"/>
      <c r="F7" s="24">
        <f t="shared" si="0"/>
        <v>0</v>
      </c>
    </row>
    <row r="8" spans="1:7" ht="21" x14ac:dyDescent="0.35">
      <c r="A8" s="2" t="s">
        <v>23</v>
      </c>
      <c r="B8" s="15" t="s">
        <v>22</v>
      </c>
      <c r="C8" s="10" t="s">
        <v>24</v>
      </c>
      <c r="D8" s="27">
        <v>0</v>
      </c>
      <c r="E8" s="28"/>
      <c r="F8" s="24">
        <f t="shared" si="0"/>
        <v>0</v>
      </c>
    </row>
    <row r="9" spans="1:7" x14ac:dyDescent="0.35">
      <c r="A9" s="17" t="s">
        <v>25</v>
      </c>
      <c r="B9" s="14" t="s">
        <v>26</v>
      </c>
      <c r="C9" s="21" t="s">
        <v>4</v>
      </c>
      <c r="D9" s="29">
        <v>0</v>
      </c>
      <c r="E9" s="30"/>
      <c r="F9" s="24">
        <f t="shared" si="0"/>
        <v>0</v>
      </c>
    </row>
    <row r="10" spans="1:7" x14ac:dyDescent="0.35">
      <c r="A10" s="18" t="s">
        <v>27</v>
      </c>
      <c r="B10" s="14" t="s">
        <v>28</v>
      </c>
      <c r="C10" s="21" t="s">
        <v>5</v>
      </c>
      <c r="D10" s="29">
        <v>0</v>
      </c>
      <c r="E10" s="30"/>
      <c r="F10" s="24">
        <f t="shared" si="0"/>
        <v>0</v>
      </c>
    </row>
    <row r="11" spans="1:7" x14ac:dyDescent="0.35">
      <c r="A11" s="19" t="s">
        <v>30</v>
      </c>
      <c r="B11" s="14" t="s">
        <v>29</v>
      </c>
      <c r="C11" s="9" t="s">
        <v>31</v>
      </c>
      <c r="D11" s="31">
        <v>0</v>
      </c>
      <c r="E11" s="32"/>
      <c r="F11" s="24">
        <f t="shared" si="0"/>
        <v>0</v>
      </c>
    </row>
    <row r="12" spans="1:7" x14ac:dyDescent="0.35">
      <c r="A12" s="1" t="s">
        <v>32</v>
      </c>
      <c r="B12" s="14" t="s">
        <v>34</v>
      </c>
      <c r="C12" s="10" t="s">
        <v>33</v>
      </c>
      <c r="D12" s="27">
        <v>0</v>
      </c>
      <c r="E12" s="28"/>
      <c r="F12" s="24">
        <f t="shared" si="0"/>
        <v>0</v>
      </c>
    </row>
    <row r="13" spans="1:7" x14ac:dyDescent="0.35">
      <c r="A13" s="18" t="s">
        <v>37</v>
      </c>
      <c r="B13" s="14" t="s">
        <v>36</v>
      </c>
      <c r="C13" s="8" t="s">
        <v>35</v>
      </c>
      <c r="D13" s="25">
        <v>0</v>
      </c>
      <c r="E13" s="26"/>
      <c r="F13" s="24">
        <f t="shared" si="0"/>
        <v>0</v>
      </c>
    </row>
    <row r="14" spans="1:7" x14ac:dyDescent="0.35">
      <c r="A14" s="1" t="s">
        <v>39</v>
      </c>
      <c r="B14" s="14" t="s">
        <v>40</v>
      </c>
      <c r="C14" s="10" t="s">
        <v>38</v>
      </c>
      <c r="D14" s="27">
        <v>0</v>
      </c>
      <c r="E14" s="28"/>
      <c r="F14" s="24">
        <f t="shared" si="0"/>
        <v>0</v>
      </c>
    </row>
    <row r="15" spans="1:7" x14ac:dyDescent="0.35">
      <c r="A15" s="20" t="s">
        <v>41</v>
      </c>
      <c r="B15" s="14" t="s">
        <v>42</v>
      </c>
      <c r="C15" s="22" t="s">
        <v>6</v>
      </c>
      <c r="D15" s="29">
        <v>0</v>
      </c>
      <c r="E15" s="30"/>
      <c r="F15" s="24">
        <f t="shared" si="0"/>
        <v>0</v>
      </c>
    </row>
    <row r="16" spans="1:7" x14ac:dyDescent="0.35">
      <c r="A16" s="2" t="s">
        <v>45</v>
      </c>
      <c r="B16" s="14" t="s">
        <v>44</v>
      </c>
      <c r="C16" s="8" t="s">
        <v>43</v>
      </c>
      <c r="D16" s="25">
        <v>0</v>
      </c>
      <c r="E16" s="26"/>
      <c r="F16" s="24">
        <f t="shared" si="0"/>
        <v>0</v>
      </c>
    </row>
    <row r="17" spans="1:6" x14ac:dyDescent="0.35">
      <c r="A17" s="2" t="s">
        <v>46</v>
      </c>
      <c r="B17" s="12" t="s">
        <v>47</v>
      </c>
      <c r="C17" s="23" t="s">
        <v>7</v>
      </c>
      <c r="D17" s="29">
        <v>0</v>
      </c>
      <c r="E17" s="30"/>
      <c r="F17" s="24">
        <f t="shared" si="0"/>
        <v>0</v>
      </c>
    </row>
    <row r="18" spans="1:6" x14ac:dyDescent="0.35">
      <c r="A18" s="3" t="s">
        <v>50</v>
      </c>
      <c r="B18" s="14" t="s">
        <v>49</v>
      </c>
      <c r="C18" s="10" t="s">
        <v>48</v>
      </c>
      <c r="D18" s="27">
        <v>0</v>
      </c>
      <c r="E18" s="28"/>
      <c r="F18" s="24">
        <f t="shared" si="0"/>
        <v>0</v>
      </c>
    </row>
    <row r="19" spans="1:6" x14ac:dyDescent="0.35">
      <c r="A19" s="19" t="s">
        <v>53</v>
      </c>
      <c r="B19" s="14" t="s">
        <v>54</v>
      </c>
      <c r="C19" s="10" t="s">
        <v>52</v>
      </c>
      <c r="D19" s="27">
        <v>0</v>
      </c>
      <c r="E19" s="28"/>
      <c r="F19" s="24">
        <f t="shared" si="0"/>
        <v>0</v>
      </c>
    </row>
    <row r="20" spans="1:6" x14ac:dyDescent="0.35">
      <c r="A20" s="1" t="s">
        <v>56</v>
      </c>
      <c r="B20" s="14" t="s">
        <v>57</v>
      </c>
      <c r="C20" s="8" t="s">
        <v>55</v>
      </c>
      <c r="D20" s="25">
        <v>0</v>
      </c>
      <c r="E20" s="26"/>
      <c r="F20" s="24">
        <f t="shared" si="0"/>
        <v>0</v>
      </c>
    </row>
    <row r="21" spans="1:6" x14ac:dyDescent="0.35">
      <c r="A21" s="1" t="s">
        <v>58</v>
      </c>
      <c r="B21" s="14" t="s">
        <v>60</v>
      </c>
      <c r="C21" s="8" t="s">
        <v>59</v>
      </c>
      <c r="D21" s="25">
        <v>0</v>
      </c>
      <c r="E21" s="26"/>
      <c r="F21" s="24">
        <f t="shared" si="0"/>
        <v>0</v>
      </c>
    </row>
    <row r="22" spans="1:6" x14ac:dyDescent="0.35">
      <c r="A22" s="1" t="s">
        <v>61</v>
      </c>
      <c r="B22" s="14" t="s">
        <v>63</v>
      </c>
      <c r="C22" s="8" t="s">
        <v>62</v>
      </c>
      <c r="D22" s="25">
        <v>0</v>
      </c>
      <c r="E22" s="26"/>
      <c r="F22" s="24">
        <f t="shared" si="0"/>
        <v>0</v>
      </c>
    </row>
    <row r="23" spans="1:6" x14ac:dyDescent="0.35">
      <c r="A23" s="1" t="s">
        <v>68</v>
      </c>
      <c r="B23" s="14" t="s">
        <v>69</v>
      </c>
      <c r="C23" s="8" t="s">
        <v>64</v>
      </c>
      <c r="D23" s="25">
        <v>0</v>
      </c>
      <c r="E23" s="26"/>
      <c r="F23" s="24">
        <f t="shared" si="0"/>
        <v>0</v>
      </c>
    </row>
    <row r="24" spans="1:6" x14ac:dyDescent="0.35">
      <c r="A24" s="1" t="s">
        <v>70</v>
      </c>
      <c r="B24" s="14" t="s">
        <v>71</v>
      </c>
      <c r="C24" s="8" t="s">
        <v>65</v>
      </c>
      <c r="D24" s="25">
        <v>0</v>
      </c>
      <c r="E24" s="26"/>
      <c r="F24" s="24">
        <f t="shared" si="0"/>
        <v>0</v>
      </c>
    </row>
    <row r="25" spans="1:6" x14ac:dyDescent="0.35">
      <c r="A25" s="2" t="s">
        <v>72</v>
      </c>
      <c r="B25" s="14" t="s">
        <v>74</v>
      </c>
      <c r="C25" s="8" t="s">
        <v>73</v>
      </c>
      <c r="D25" s="25">
        <v>0</v>
      </c>
      <c r="E25" s="26"/>
      <c r="F25" s="24">
        <f t="shared" si="0"/>
        <v>0</v>
      </c>
    </row>
    <row r="26" spans="1:6" x14ac:dyDescent="0.35">
      <c r="A26" s="3" t="s">
        <v>75</v>
      </c>
      <c r="B26" s="14" t="s">
        <v>76</v>
      </c>
      <c r="C26" s="10" t="s">
        <v>66</v>
      </c>
      <c r="D26" s="27">
        <v>0</v>
      </c>
      <c r="E26" s="28"/>
      <c r="F26" s="24">
        <f t="shared" si="0"/>
        <v>0</v>
      </c>
    </row>
    <row r="27" spans="1:6" x14ac:dyDescent="0.35">
      <c r="A27" s="3" t="s">
        <v>77</v>
      </c>
      <c r="B27" s="14" t="s">
        <v>78</v>
      </c>
      <c r="C27" s="8" t="s">
        <v>67</v>
      </c>
      <c r="D27" s="25">
        <v>0</v>
      </c>
      <c r="E27" s="26"/>
      <c r="F27" s="24">
        <f t="shared" si="0"/>
        <v>0</v>
      </c>
    </row>
    <row r="28" spans="1:6" x14ac:dyDescent="0.35">
      <c r="A28" s="36" t="s">
        <v>89</v>
      </c>
      <c r="B28" s="14" t="s">
        <v>88</v>
      </c>
      <c r="C28" s="10" t="s">
        <v>87</v>
      </c>
      <c r="D28" s="25">
        <v>0</v>
      </c>
      <c r="E28" s="33"/>
      <c r="F28" s="24">
        <f t="shared" si="0"/>
        <v>0</v>
      </c>
    </row>
    <row r="29" spans="1:6" ht="21" x14ac:dyDescent="0.35">
      <c r="A29" s="2" t="s">
        <v>79</v>
      </c>
      <c r="B29" s="15" t="s">
        <v>80</v>
      </c>
      <c r="C29" s="10" t="s">
        <v>8</v>
      </c>
      <c r="D29" s="27">
        <v>0</v>
      </c>
      <c r="E29" s="28"/>
      <c r="F29" s="24">
        <f t="shared" si="0"/>
        <v>0</v>
      </c>
    </row>
    <row r="30" spans="1:6" ht="42" x14ac:dyDescent="0.35">
      <c r="A30" s="2" t="s">
        <v>9</v>
      </c>
      <c r="B30" s="15" t="s">
        <v>82</v>
      </c>
      <c r="C30" s="16" t="s">
        <v>81</v>
      </c>
      <c r="D30" s="34">
        <v>0</v>
      </c>
      <c r="E30" s="35"/>
      <c r="F30" s="24">
        <f t="shared" si="0"/>
        <v>0</v>
      </c>
    </row>
  </sheetData>
  <sheetProtection algorithmName="SHA-512" hashValue="DbmFa4yPs/77piA1mUr9g0C2+qv/S5o0Tue108m11Zi1Rntp/TPK9CLt7gBMBRLo9YK1us7xQjgjga7Tx0UNlA==" saltValue="nHZsIcZpMu5ky4UF+oOJ+w==" spinCount="100000" sheet="1" objects="1" scenarios="1"/>
  <mergeCells count="1">
    <mergeCell ref="A1:F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1b44ac-83d1-465c-8825-652f7327029e">
      <Terms xmlns="http://schemas.microsoft.com/office/infopath/2007/PartnerControls"/>
    </lcf76f155ced4ddcb4097134ff3c332f>
    <TaxCatchAll xmlns="f11d9153-c9ba-4627-a788-66b6cf689c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F466EEA6FAA439C035013DDBE8A6B" ma:contentTypeVersion="13" ma:contentTypeDescription="Create a new document." ma:contentTypeScope="" ma:versionID="7b5ade26147973c6edbc33452494a907">
  <xsd:schema xmlns:xsd="http://www.w3.org/2001/XMLSchema" xmlns:xs="http://www.w3.org/2001/XMLSchema" xmlns:p="http://schemas.microsoft.com/office/2006/metadata/properties" xmlns:ns2="441b44ac-83d1-465c-8825-652f7327029e" xmlns:ns3="f11d9153-c9ba-4627-a788-66b6cf689c16" targetNamespace="http://schemas.microsoft.com/office/2006/metadata/properties" ma:root="true" ma:fieldsID="f26f21dfc2d066844da05897b7bd7381" ns2:_="" ns3:_="">
    <xsd:import namespace="441b44ac-83d1-465c-8825-652f7327029e"/>
    <xsd:import namespace="f11d9153-c9ba-4627-a788-66b6cf689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44ac-83d1-465c-8825-652f73270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d9a6b6-b1a2-41e9-90cf-409d1233b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d9153-c9ba-4627-a788-66b6cf689c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be8851-4c81-4a3d-b4db-754224f49c72}" ma:internalName="TaxCatchAll" ma:showField="CatchAllData" ma:web="f11d9153-c9ba-4627-a788-66b6cf689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48AFF-C4C3-4355-85D3-5017C567420B}">
  <ds:schemaRefs>
    <ds:schemaRef ds:uri="http://schemas.microsoft.com/office/2006/metadata/properties"/>
    <ds:schemaRef ds:uri="http://schemas.microsoft.com/office/infopath/2007/PartnerControls"/>
    <ds:schemaRef ds:uri="58ab0e9c-9436-417b-b817-69664b0e4f66"/>
  </ds:schemaRefs>
</ds:datastoreItem>
</file>

<file path=customXml/itemProps2.xml><?xml version="1.0" encoding="utf-8"?>
<ds:datastoreItem xmlns:ds="http://schemas.openxmlformats.org/officeDocument/2006/customXml" ds:itemID="{78FA9F9A-CE29-4FAE-967E-83E589F3075D}"/>
</file>

<file path=customXml/itemProps3.xml><?xml version="1.0" encoding="utf-8"?>
<ds:datastoreItem xmlns:ds="http://schemas.openxmlformats.org/officeDocument/2006/customXml" ds:itemID="{751B8C12-74EF-4482-BA66-7DD8E5C641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kenhe</dc:creator>
  <cp:lastModifiedBy>Ken Heckman</cp:lastModifiedBy>
  <dcterms:created xsi:type="dcterms:W3CDTF">2023-09-05T17:25:37Z</dcterms:created>
  <dcterms:modified xsi:type="dcterms:W3CDTF">2024-01-09T23:10:10Z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0x01010055DF466EEA6FAA439C035013DDBE8A6B</vt:lpwstr>
  </property>
</Properties>
</file>